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70" windowHeight="7470"/>
  </bookViews>
  <sheets>
    <sheet name="пн-вт1" sheetId="7" r:id="rId1"/>
    <sheet name="ср-чт1" sheetId="8" r:id="rId2"/>
    <sheet name="пт1" sheetId="9" r:id="rId3"/>
    <sheet name="пн-вт 2" sheetId="1" r:id="rId4"/>
    <sheet name="ср-чт 2" sheetId="2" r:id="rId5"/>
    <sheet name="пт 2" sheetId="3" r:id="rId6"/>
    <sheet name="пн-вт3" sheetId="10" r:id="rId7"/>
    <sheet name="ср-чт3" sheetId="11" r:id="rId8"/>
    <sheet name="пт3" sheetId="12" r:id="rId9"/>
    <sheet name="пн-вт4" sheetId="4" r:id="rId10"/>
    <sheet name="ср-чт4" sheetId="5" r:id="rId11"/>
    <sheet name="пт4" sheetId="6" r:id="rId12"/>
  </sheets>
  <calcPr calcId="145621"/>
</workbook>
</file>

<file path=xl/calcChain.xml><?xml version="1.0" encoding="utf-8"?>
<calcChain xmlns="http://schemas.openxmlformats.org/spreadsheetml/2006/main">
  <c r="C11" i="8" l="1"/>
  <c r="G20" i="3"/>
  <c r="E20" i="3"/>
  <c r="E19" i="2"/>
  <c r="C19" i="2"/>
  <c r="G19" i="2"/>
  <c r="G19" i="1"/>
  <c r="E19" i="1"/>
  <c r="C19" i="1"/>
  <c r="G9" i="1"/>
  <c r="C9" i="1"/>
  <c r="E9" i="1"/>
  <c r="C18" i="9"/>
  <c r="G19" i="4"/>
  <c r="E19" i="4"/>
  <c r="C19" i="4"/>
  <c r="C20" i="3"/>
  <c r="G11" i="3"/>
  <c r="E11" i="3"/>
  <c r="G24" i="11"/>
  <c r="E24" i="11"/>
  <c r="C24" i="11"/>
  <c r="G25" i="10"/>
  <c r="E25" i="10"/>
  <c r="C25" i="10"/>
  <c r="C23" i="4"/>
  <c r="G10" i="6"/>
  <c r="E10" i="6"/>
  <c r="C10" i="6"/>
  <c r="G11" i="4"/>
  <c r="E11" i="4"/>
  <c r="C11" i="4"/>
  <c r="G20" i="11" l="1"/>
  <c r="E20" i="11"/>
  <c r="C20" i="11"/>
  <c r="K12" i="10"/>
  <c r="G21" i="10"/>
  <c r="E21" i="10"/>
  <c r="C21" i="10"/>
  <c r="O21" i="10"/>
  <c r="M21" i="10"/>
  <c r="K21" i="10"/>
  <c r="G20" i="8"/>
  <c r="E20" i="8"/>
  <c r="C20" i="8"/>
  <c r="G11" i="8"/>
  <c r="E11" i="8"/>
  <c r="G20" i="7"/>
  <c r="E20" i="7"/>
  <c r="C20" i="7"/>
  <c r="G9" i="2" l="1"/>
  <c r="O17" i="1"/>
  <c r="M17" i="1"/>
  <c r="K17" i="1"/>
  <c r="O10" i="1"/>
  <c r="O18" i="2" l="1"/>
  <c r="M18" i="2"/>
  <c r="K18" i="2"/>
  <c r="G19" i="5"/>
  <c r="E19" i="5"/>
  <c r="C19" i="5"/>
  <c r="K20" i="4"/>
  <c r="M20" i="4"/>
  <c r="O20" i="4"/>
  <c r="C24" i="3" l="1"/>
  <c r="G23" i="1" l="1"/>
  <c r="E23" i="1"/>
  <c r="C23" i="1"/>
  <c r="G11" i="12" l="1"/>
  <c r="E11" i="12"/>
  <c r="C11" i="12"/>
  <c r="C10" i="10"/>
  <c r="E10" i="10"/>
  <c r="G10" i="10"/>
  <c r="E9" i="2"/>
  <c r="C9" i="2"/>
  <c r="K11" i="7" l="1"/>
  <c r="K11" i="4"/>
  <c r="O11" i="4"/>
  <c r="M11" i="4"/>
  <c r="O25" i="10"/>
  <c r="M25" i="10"/>
  <c r="K25" i="10"/>
  <c r="K10" i="2"/>
  <c r="M10" i="2"/>
  <c r="O10" i="2"/>
  <c r="G19" i="12"/>
  <c r="E19" i="12"/>
  <c r="C19" i="12"/>
  <c r="O24" i="11"/>
  <c r="M24" i="11"/>
  <c r="K24" i="11"/>
  <c r="O19" i="11"/>
  <c r="M19" i="11"/>
  <c r="K19" i="11"/>
  <c r="O8" i="11"/>
  <c r="M8" i="11"/>
  <c r="K8" i="11"/>
  <c r="G10" i="11"/>
  <c r="E10" i="11"/>
  <c r="C10" i="11"/>
  <c r="O12" i="10"/>
  <c r="M12" i="10"/>
  <c r="G23" i="6"/>
  <c r="E23" i="6"/>
  <c r="C23" i="6"/>
  <c r="G19" i="6"/>
  <c r="E19" i="6"/>
  <c r="C19" i="6"/>
  <c r="O9" i="5"/>
  <c r="M9" i="5"/>
  <c r="K9" i="5"/>
  <c r="O18" i="5"/>
  <c r="M18" i="5"/>
  <c r="K18" i="5"/>
  <c r="O23" i="5"/>
  <c r="M23" i="5"/>
  <c r="K23" i="5"/>
  <c r="G23" i="5"/>
  <c r="E23" i="5"/>
  <c r="C23" i="5"/>
  <c r="G9" i="5"/>
  <c r="E9" i="5"/>
  <c r="C9" i="5"/>
  <c r="O24" i="4"/>
  <c r="M24" i="4"/>
  <c r="K24" i="4"/>
  <c r="G23" i="4"/>
  <c r="E23" i="4"/>
  <c r="G22" i="9"/>
  <c r="E22" i="9"/>
  <c r="C22" i="9"/>
  <c r="G18" i="9"/>
  <c r="E18" i="9"/>
  <c r="G10" i="9"/>
  <c r="E10" i="9"/>
  <c r="C10" i="9"/>
  <c r="K10" i="8"/>
  <c r="M10" i="8"/>
  <c r="O10" i="8"/>
  <c r="O19" i="8"/>
  <c r="O24" i="8"/>
  <c r="M24" i="8"/>
  <c r="K24" i="8"/>
  <c r="G24" i="8"/>
  <c r="E24" i="8"/>
  <c r="C24" i="8"/>
  <c r="O20" i="7"/>
  <c r="M20" i="7"/>
  <c r="K20" i="7"/>
  <c r="G24" i="3"/>
  <c r="E24" i="3"/>
  <c r="O23" i="2"/>
  <c r="M23" i="2"/>
  <c r="K23" i="2"/>
  <c r="G23" i="2"/>
  <c r="E23" i="2"/>
  <c r="C23" i="2"/>
  <c r="O21" i="1"/>
  <c r="M21" i="1"/>
  <c r="K21" i="1"/>
  <c r="M10" i="1"/>
  <c r="K10" i="1"/>
  <c r="M19" i="8" l="1"/>
  <c r="K19" i="8"/>
</calcChain>
</file>

<file path=xl/sharedStrings.xml><?xml version="1.0" encoding="utf-8"?>
<sst xmlns="http://schemas.openxmlformats.org/spreadsheetml/2006/main" count="699" uniqueCount="193">
  <si>
    <t>Понеділок</t>
  </si>
  <si>
    <t xml:space="preserve">Какао з молоком </t>
  </si>
  <si>
    <t xml:space="preserve">Хліб цільнозерновий </t>
  </si>
  <si>
    <t>Всього</t>
  </si>
  <si>
    <t>Сніданок</t>
  </si>
  <si>
    <t>Перспективне меню І тижня</t>
  </si>
  <si>
    <t>Діти 6-11 р.</t>
  </si>
  <si>
    <t>Діти 11-14 р.</t>
  </si>
  <si>
    <t>Діти 14-18 р.</t>
  </si>
  <si>
    <t>грами</t>
  </si>
  <si>
    <t>Ккал</t>
  </si>
  <si>
    <t>Хліб житній</t>
  </si>
  <si>
    <t>Обід</t>
  </si>
  <si>
    <t>Підвечірок</t>
  </si>
  <si>
    <t>Вівторок</t>
  </si>
  <si>
    <t>Напій з шипшини</t>
  </si>
  <si>
    <t>Хліб цільнозерновий</t>
  </si>
  <si>
    <t>Середа</t>
  </si>
  <si>
    <t>Четвер</t>
  </si>
  <si>
    <t>Суп гороховий</t>
  </si>
  <si>
    <t>Йогурт</t>
  </si>
  <si>
    <t>П'ятниця</t>
  </si>
  <si>
    <t>Перспективне меню ІІ тижня</t>
  </si>
  <si>
    <t>Сік</t>
  </si>
  <si>
    <t>Яблуко запечене з сиром</t>
  </si>
  <si>
    <t>Суп білий з галушками</t>
  </si>
  <si>
    <t>Компот з фруктів</t>
  </si>
  <si>
    <t>Кебаб з сиром</t>
  </si>
  <si>
    <t>Печиво вівсяне</t>
  </si>
  <si>
    <t>Рис розсипчастий з орегано</t>
  </si>
  <si>
    <t>Суп овочевий</t>
  </si>
  <si>
    <t>Запіканка сирна з бананами зі сметаною</t>
  </si>
  <si>
    <t>Салат з буряка та ароматної олії</t>
  </si>
  <si>
    <t>Суп квасолевий</t>
  </si>
  <si>
    <t>Ньоки</t>
  </si>
  <si>
    <t>Кефір</t>
  </si>
  <si>
    <t>Ліниві вареники з соусом</t>
  </si>
  <si>
    <t>Гречана каша з чебрецем</t>
  </si>
  <si>
    <t>Яйце відварне</t>
  </si>
  <si>
    <t>Запіканка сирна зі сметанковим соусом</t>
  </si>
  <si>
    <t>100/25</t>
  </si>
  <si>
    <t>Узвар із сухофруктів (без цукру)</t>
  </si>
  <si>
    <t>Рис розсипчастий з кмином</t>
  </si>
  <si>
    <t>Горіхи</t>
  </si>
  <si>
    <t>Какао з молоком</t>
  </si>
  <si>
    <t>100/15</t>
  </si>
  <si>
    <t>Львівський сирник з морквою та сметаною</t>
  </si>
  <si>
    <t>Чахохбілі з куркою</t>
  </si>
  <si>
    <t>Салат з моркви, яблука з йогуртом</t>
  </si>
  <si>
    <t>Перспективне меню ІІІ тижня</t>
  </si>
  <si>
    <t>Перспективне меню ІV тижня</t>
  </si>
  <si>
    <t>120/25</t>
  </si>
  <si>
    <t>Каша пшенична</t>
  </si>
  <si>
    <t>293</t>
  </si>
  <si>
    <t xml:space="preserve">Компот з фруктів </t>
  </si>
  <si>
    <t>356,02</t>
  </si>
  <si>
    <t>Хліб ц/з</t>
  </si>
  <si>
    <t>Фрукти</t>
  </si>
  <si>
    <t>80\20</t>
  </si>
  <si>
    <t>Картопляне пюре з маслом</t>
  </si>
  <si>
    <t>Борщ з квасолею та картоплею</t>
  </si>
  <si>
    <t>Булгур</t>
  </si>
  <si>
    <t>Фрукт</t>
  </si>
  <si>
    <t>Кускус розсипчастий</t>
  </si>
  <si>
    <t>Узвар з сухофруктів</t>
  </si>
  <si>
    <t>Чай травяний</t>
  </si>
  <si>
    <t xml:space="preserve">Каша гречана </t>
  </si>
  <si>
    <t>Чай каркаде</t>
  </si>
  <si>
    <t>45</t>
  </si>
  <si>
    <t>Чай чорний</t>
  </si>
  <si>
    <t>Морква припущена з родзинками</t>
  </si>
  <si>
    <t>Плов з свинини</t>
  </si>
  <si>
    <t>Куряче стегно в гірчичному соусі</t>
  </si>
  <si>
    <t>Борщ з картоплею і квасолею</t>
  </si>
  <si>
    <t xml:space="preserve">Горіхи </t>
  </si>
  <si>
    <t>Риба запечена з морквою та цибулею під соусом "Бешамель"</t>
  </si>
  <si>
    <t xml:space="preserve">Узвар з сухофруктів </t>
  </si>
  <si>
    <t>Яблуко з запеченим сиром</t>
  </si>
  <si>
    <t>Суп картопляний з крупою</t>
  </si>
  <si>
    <t>Кебаб з тв.сиром</t>
  </si>
  <si>
    <t>йогурт</t>
  </si>
  <si>
    <t>Каша  молочна  з крупою</t>
  </si>
  <si>
    <t>Борщ з картоплею та капустою</t>
  </si>
  <si>
    <t>Рибна котлета</t>
  </si>
  <si>
    <t>Бефстроганов з вареної свинини</t>
  </si>
  <si>
    <t>Каша ячнева</t>
  </si>
  <si>
    <t xml:space="preserve">Ньоки </t>
  </si>
  <si>
    <t>Хліб ц\з</t>
  </si>
  <si>
    <t>Риба тушкована з овочами та томатами</t>
  </si>
  <si>
    <t>Сметана</t>
  </si>
  <si>
    <t>Салат з яєць, сиру, куркумою</t>
  </si>
  <si>
    <t>Хліб житній з твердим сиром</t>
  </si>
  <si>
    <t>30\15</t>
  </si>
  <si>
    <t>50\15</t>
  </si>
  <si>
    <t>Курка тушкована в соусі гуляш з кмином</t>
  </si>
  <si>
    <t>Напій шипшини</t>
  </si>
  <si>
    <t>Хліб ц\з з твердим сиром</t>
  </si>
  <si>
    <t>213,95</t>
  </si>
  <si>
    <t>55,40</t>
  </si>
  <si>
    <t xml:space="preserve">Хліб житній з твердим сиром </t>
  </si>
  <si>
    <t>615.47</t>
  </si>
  <si>
    <t>Кускус розсип.</t>
  </si>
  <si>
    <t xml:space="preserve">Сметана </t>
  </si>
  <si>
    <t>70\15</t>
  </si>
  <si>
    <t>100\25</t>
  </si>
  <si>
    <t>120\25</t>
  </si>
  <si>
    <t>Хліб житній з тв. сиром</t>
  </si>
  <si>
    <t>Капуста туш. з овочами та курячим м'ясом</t>
  </si>
  <si>
    <t>Соус "кетчуп"</t>
  </si>
  <si>
    <t>Соус "овочевий"</t>
  </si>
  <si>
    <t>Стегно куряче в гірчичному соусі</t>
  </si>
  <si>
    <t>Риба тушкована з овочами під том. соусом</t>
  </si>
  <si>
    <t>Шніцель курячий</t>
  </si>
  <si>
    <t>Гуляш з свинини</t>
  </si>
  <si>
    <t>Плов з курячого  м'яса</t>
  </si>
  <si>
    <t>Пюре  горохове</t>
  </si>
  <si>
    <t>Салат з чер. капусти з соусом "Вінегрет"</t>
  </si>
  <si>
    <t>Січеники свин.</t>
  </si>
  <si>
    <t>Хліб житній  з тв. сиром</t>
  </si>
  <si>
    <t>82,83</t>
  </si>
  <si>
    <t>Помідор квашений</t>
  </si>
  <si>
    <t>Борщ з картоплею та квасолею</t>
  </si>
  <si>
    <t>Огірок квашений</t>
  </si>
  <si>
    <t>Каша молочна манна з родзинками</t>
  </si>
  <si>
    <t>Суп "Селянський"</t>
  </si>
  <si>
    <t>Плов з курячим м'ясом</t>
  </si>
  <si>
    <t>Каша гречана</t>
  </si>
  <si>
    <t>Салат з буряка  та ароматної олії</t>
  </si>
  <si>
    <t>Салат з моркви та імбирем</t>
  </si>
  <si>
    <t>Салат з капусти та кропу</t>
  </si>
  <si>
    <t>Суп "селянський"</t>
  </si>
  <si>
    <t>Салат з чер. капуста з соусом "Вінегрет"</t>
  </si>
  <si>
    <t>Капуста тушкована з овочами та курячим м'ясом</t>
  </si>
  <si>
    <t>Суп  гороховий</t>
  </si>
  <si>
    <t>Хліб житній з тв.ср.</t>
  </si>
  <si>
    <t>Котлета куряча</t>
  </si>
  <si>
    <t>Салат з моркви та капусти</t>
  </si>
  <si>
    <t>Хліб житній з тв.сир.</t>
  </si>
  <si>
    <t>Салат з капусти,  моркви.</t>
  </si>
  <si>
    <t>Суп картопляний з крупою.</t>
  </si>
  <si>
    <t xml:space="preserve"> Узвар з сухофруктів</t>
  </si>
  <si>
    <t>152.93</t>
  </si>
  <si>
    <t>205.33</t>
  </si>
  <si>
    <t>Кус кус розсипчастий</t>
  </si>
  <si>
    <t>30/15</t>
  </si>
  <si>
    <t>50/15</t>
  </si>
  <si>
    <t>167.5</t>
  </si>
  <si>
    <t>98.7</t>
  </si>
  <si>
    <t>Рибні нагетси</t>
  </si>
  <si>
    <t>162.56</t>
  </si>
  <si>
    <t>227.6</t>
  </si>
  <si>
    <t>Салат Вітамінний</t>
  </si>
  <si>
    <t>Суп картопляний з макароними виробами</t>
  </si>
  <si>
    <t>Котлети свинні "Домашні"</t>
  </si>
  <si>
    <t>Локшиник з кисломолоним сиром</t>
  </si>
  <si>
    <t>Печення по-домашньому зі свининою</t>
  </si>
  <si>
    <t>Салат з вареного буряка</t>
  </si>
  <si>
    <t>Каша кукурудзяна</t>
  </si>
  <si>
    <t>Курка тушкована в сметаному соусі</t>
  </si>
  <si>
    <t>Капуста тушкована</t>
  </si>
  <si>
    <t>Сінабон з корицею</t>
  </si>
  <si>
    <t>Картопляне пюре</t>
  </si>
  <si>
    <t>Макарони відварні</t>
  </si>
  <si>
    <t>Бефстроганов зі свининни</t>
  </si>
  <si>
    <t>Салат з квашеної капусти</t>
  </si>
  <si>
    <t>М'ясо варене</t>
  </si>
  <si>
    <t>Салат з капусти моркви та зеленого горошку</t>
  </si>
  <si>
    <t>Локшиник з кисломолочного сиру</t>
  </si>
  <si>
    <t>Помідора квашена</t>
  </si>
  <si>
    <t>Куряче стегно в смет. Соусі</t>
  </si>
  <si>
    <t>Оладки кукурудзяні з морквою</t>
  </si>
  <si>
    <t>Куряче філе запечене з паприкою</t>
  </si>
  <si>
    <t xml:space="preserve">Каша гречана з чебрецем </t>
  </si>
  <si>
    <t>Оладки з смет. cоусом</t>
  </si>
  <si>
    <t>90/15</t>
  </si>
  <si>
    <t>М'ясо тушковане</t>
  </si>
  <si>
    <t>Салат вітамінний</t>
  </si>
  <si>
    <t>Розсольник "Домашній"</t>
  </si>
  <si>
    <t>Бігос з гречкою та курячим м'ясом</t>
  </si>
  <si>
    <t>Салат з червоної капусти</t>
  </si>
  <si>
    <t>Оладки з смет. Соусом</t>
  </si>
  <si>
    <t>Помідори квашені</t>
  </si>
  <si>
    <t>140/25</t>
  </si>
  <si>
    <t>Котлети  свинні</t>
  </si>
  <si>
    <t xml:space="preserve">Картопляне пюре  </t>
  </si>
  <si>
    <t>Капуста тушкована з картоплею</t>
  </si>
  <si>
    <t>Розсольник Домашній</t>
  </si>
  <si>
    <t>Риба тушкована з овочами з том.соусом</t>
  </si>
  <si>
    <t>Риба запечена  з овочами під соусом "Бешамель"</t>
  </si>
  <si>
    <t>С-т  з моркви  та імбиря</t>
  </si>
  <si>
    <t>Рис розсипчастий</t>
  </si>
  <si>
    <t xml:space="preserve">Каша молочна манна </t>
  </si>
  <si>
    <t>Яблуко запечено з кисломолочним сиром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</si>
</sst>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259">
    <xf numFmtId="0" fontId="0" fillId="0" borderId="0" xfId="0"/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4" fillId="0" borderId="14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9" fillId="0" borderId="0" xfId="0" applyFont="1" applyFill="1"/>
    <xf numFmtId="0" fontId="11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19" xfId="2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top" wrapText="1"/>
    </xf>
    <xf numFmtId="2" fontId="3" fillId="0" borderId="2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abSelected="1" topLeftCell="A13" zoomScale="80" zoomScaleNormal="80" workbookViewId="0">
      <selection activeCell="A22" sqref="A22"/>
    </sheetView>
  </sheetViews>
  <sheetFormatPr defaultRowHeight="14.5" x14ac:dyDescent="0.35"/>
  <cols>
    <col min="1" max="1" width="23.26953125" customWidth="1"/>
    <col min="2" max="2" width="9.26953125" customWidth="1"/>
    <col min="3" max="3" width="10.453125" customWidth="1"/>
    <col min="7" max="7" width="13.7265625" customWidth="1"/>
    <col min="8" max="8" width="2.453125" customWidth="1"/>
    <col min="9" max="9" width="29" customWidth="1"/>
    <col min="10" max="10" width="10.1796875" customWidth="1"/>
    <col min="13" max="13" width="10.7265625" customWidth="1"/>
    <col min="15" max="15" width="11.7265625" customWidth="1"/>
  </cols>
  <sheetData>
    <row r="1" spans="1:24" ht="17.5" x14ac:dyDescent="0.35">
      <c r="A1" s="195" t="s">
        <v>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65"/>
      <c r="R1" s="65"/>
      <c r="S1" s="65"/>
      <c r="T1" s="65"/>
      <c r="U1" s="65"/>
      <c r="V1" s="65"/>
      <c r="W1" s="65"/>
      <c r="X1" s="65"/>
    </row>
    <row r="2" spans="1:24" ht="15" customHeight="1" x14ac:dyDescent="0.45">
      <c r="A2" s="8"/>
      <c r="B2" s="196" t="s">
        <v>6</v>
      </c>
      <c r="C2" s="197"/>
      <c r="D2" s="198" t="s">
        <v>7</v>
      </c>
      <c r="E2" s="199"/>
      <c r="F2" s="196" t="s">
        <v>8</v>
      </c>
      <c r="G2" s="197"/>
      <c r="H2" s="66"/>
      <c r="I2" s="16"/>
      <c r="J2" s="196" t="s">
        <v>6</v>
      </c>
      <c r="K2" s="200"/>
      <c r="L2" s="198" t="s">
        <v>7</v>
      </c>
      <c r="M2" s="199"/>
      <c r="N2" s="196" t="s">
        <v>8</v>
      </c>
      <c r="O2" s="197"/>
      <c r="P2" s="66"/>
      <c r="Q2" s="65"/>
      <c r="R2" s="65"/>
      <c r="S2" s="65"/>
      <c r="T2" s="65"/>
      <c r="U2" s="65"/>
      <c r="V2" s="65"/>
      <c r="W2" s="65"/>
      <c r="X2" s="65"/>
    </row>
    <row r="3" spans="1:24" ht="21" customHeight="1" x14ac:dyDescent="0.45">
      <c r="A3" s="16" t="s">
        <v>0</v>
      </c>
      <c r="B3" s="17" t="s">
        <v>9</v>
      </c>
      <c r="C3" s="17" t="s">
        <v>10</v>
      </c>
      <c r="D3" s="17" t="s">
        <v>9</v>
      </c>
      <c r="E3" s="17" t="s">
        <v>10</v>
      </c>
      <c r="F3" s="17" t="s">
        <v>9</v>
      </c>
      <c r="G3" s="17" t="s">
        <v>10</v>
      </c>
      <c r="H3" s="66"/>
      <c r="I3" s="16" t="s">
        <v>14</v>
      </c>
      <c r="J3" s="17" t="s">
        <v>9</v>
      </c>
      <c r="K3" s="17" t="s">
        <v>10</v>
      </c>
      <c r="L3" s="17" t="s">
        <v>9</v>
      </c>
      <c r="M3" s="17" t="s">
        <v>10</v>
      </c>
      <c r="N3" s="17" t="s">
        <v>9</v>
      </c>
      <c r="O3" s="17" t="s">
        <v>10</v>
      </c>
      <c r="P3" s="66"/>
      <c r="Q3" s="65"/>
      <c r="R3" s="65"/>
      <c r="S3" s="65"/>
      <c r="T3" s="65"/>
      <c r="U3" s="65"/>
      <c r="V3" s="65"/>
      <c r="W3" s="65"/>
      <c r="X3" s="65"/>
    </row>
    <row r="4" spans="1:24" ht="18.5" x14ac:dyDescent="0.45">
      <c r="A4" s="189" t="s">
        <v>4</v>
      </c>
      <c r="B4" s="190"/>
      <c r="C4" s="190"/>
      <c r="D4" s="190"/>
      <c r="E4" s="190"/>
      <c r="F4" s="190"/>
      <c r="G4" s="191"/>
      <c r="H4" s="67"/>
      <c r="I4" s="189" t="s">
        <v>4</v>
      </c>
      <c r="J4" s="190"/>
      <c r="K4" s="190"/>
      <c r="L4" s="190"/>
      <c r="M4" s="190"/>
      <c r="N4" s="190"/>
      <c r="O4" s="191"/>
      <c r="P4" s="66"/>
      <c r="Q4" s="65"/>
      <c r="R4" s="65"/>
      <c r="S4" s="65"/>
      <c r="T4" s="65"/>
      <c r="U4" s="65"/>
      <c r="V4" s="65"/>
      <c r="W4" s="65"/>
      <c r="X4" s="65"/>
    </row>
    <row r="5" spans="1:24" ht="36" x14ac:dyDescent="0.45">
      <c r="A5" s="1" t="s">
        <v>120</v>
      </c>
      <c r="B5" s="4">
        <v>100</v>
      </c>
      <c r="C5" s="5">
        <v>15.66</v>
      </c>
      <c r="D5" s="4">
        <v>100</v>
      </c>
      <c r="E5" s="5">
        <v>15.66</v>
      </c>
      <c r="F5" s="4">
        <v>100</v>
      </c>
      <c r="G5" s="5">
        <v>15.66</v>
      </c>
      <c r="H5" s="66"/>
      <c r="I5" s="13" t="s">
        <v>185</v>
      </c>
      <c r="J5" s="4">
        <v>180</v>
      </c>
      <c r="K5" s="5">
        <v>178.8</v>
      </c>
      <c r="L5" s="4">
        <v>250</v>
      </c>
      <c r="M5" s="5">
        <v>223.5</v>
      </c>
      <c r="N5" s="4">
        <v>300</v>
      </c>
      <c r="O5" s="5">
        <v>268.2</v>
      </c>
      <c r="P5" s="66"/>
      <c r="Q5" s="65"/>
      <c r="R5" s="65"/>
      <c r="S5" s="65"/>
      <c r="T5" s="65"/>
      <c r="U5" s="65"/>
      <c r="V5" s="65"/>
      <c r="W5" s="65"/>
      <c r="X5" s="65"/>
    </row>
    <row r="6" spans="1:24" ht="56.25" customHeight="1" x14ac:dyDescent="0.45">
      <c r="A6" s="1" t="s">
        <v>143</v>
      </c>
      <c r="B6" s="4">
        <v>100</v>
      </c>
      <c r="C6" s="11">
        <v>130.1</v>
      </c>
      <c r="D6" s="6">
        <v>150</v>
      </c>
      <c r="E6" s="11">
        <v>156.1</v>
      </c>
      <c r="F6" s="6">
        <v>175</v>
      </c>
      <c r="G6" s="11">
        <v>156.1</v>
      </c>
      <c r="H6" s="66"/>
      <c r="I6" s="1" t="s">
        <v>148</v>
      </c>
      <c r="J6" s="6">
        <v>70</v>
      </c>
      <c r="K6" s="5">
        <v>113.8</v>
      </c>
      <c r="L6" s="6">
        <v>100</v>
      </c>
      <c r="M6" s="5" t="s">
        <v>149</v>
      </c>
      <c r="N6" s="6">
        <v>140</v>
      </c>
      <c r="O6" s="5" t="s">
        <v>150</v>
      </c>
      <c r="P6" s="66"/>
      <c r="Q6" s="65"/>
      <c r="R6" s="65"/>
      <c r="S6" s="65"/>
      <c r="T6" s="65"/>
      <c r="U6" s="65"/>
      <c r="V6" s="65"/>
      <c r="W6" s="65"/>
      <c r="X6" s="65"/>
    </row>
    <row r="7" spans="1:24" ht="21" customHeight="1" x14ac:dyDescent="0.45">
      <c r="A7" s="92" t="s">
        <v>47</v>
      </c>
      <c r="B7" s="6">
        <v>100</v>
      </c>
      <c r="C7" s="5">
        <v>126.29</v>
      </c>
      <c r="D7" s="6">
        <v>150</v>
      </c>
      <c r="E7" s="5">
        <v>189</v>
      </c>
      <c r="F7" s="6">
        <v>175</v>
      </c>
      <c r="G7" s="5">
        <v>221</v>
      </c>
      <c r="H7" s="66"/>
      <c r="I7" s="61" t="s">
        <v>67</v>
      </c>
      <c r="J7" s="6">
        <v>200</v>
      </c>
      <c r="K7" s="5">
        <v>10</v>
      </c>
      <c r="L7" s="6">
        <v>200</v>
      </c>
      <c r="M7" s="5">
        <v>10</v>
      </c>
      <c r="N7" s="6">
        <v>200</v>
      </c>
      <c r="O7" s="5">
        <v>10</v>
      </c>
      <c r="P7" s="66"/>
      <c r="Q7" s="65"/>
      <c r="R7" s="65"/>
      <c r="S7" s="65"/>
      <c r="T7" s="65"/>
      <c r="U7" s="65"/>
      <c r="V7" s="65"/>
      <c r="W7" s="65"/>
      <c r="X7" s="65"/>
    </row>
    <row r="8" spans="1:24" ht="16.5" customHeight="1" x14ac:dyDescent="0.45">
      <c r="A8" s="1" t="s">
        <v>134</v>
      </c>
      <c r="B8" s="4" t="s">
        <v>144</v>
      </c>
      <c r="C8" s="69">
        <v>122.5</v>
      </c>
      <c r="D8" s="4" t="s">
        <v>145</v>
      </c>
      <c r="E8" s="69" t="s">
        <v>146</v>
      </c>
      <c r="F8" s="4" t="s">
        <v>145</v>
      </c>
      <c r="G8" s="69" t="s">
        <v>146</v>
      </c>
      <c r="H8" s="66"/>
      <c r="I8" s="61" t="s">
        <v>11</v>
      </c>
      <c r="J8" s="6">
        <v>30</v>
      </c>
      <c r="K8" s="5">
        <v>68</v>
      </c>
      <c r="L8" s="6">
        <v>50</v>
      </c>
      <c r="M8" s="5">
        <v>113</v>
      </c>
      <c r="N8" s="6">
        <v>50</v>
      </c>
      <c r="O8" s="5">
        <v>113</v>
      </c>
      <c r="P8" s="66"/>
      <c r="Q8" s="65"/>
      <c r="R8" s="65"/>
      <c r="S8" s="65"/>
      <c r="T8" s="65"/>
      <c r="U8" s="65"/>
      <c r="V8" s="65"/>
      <c r="W8" s="65"/>
      <c r="X8" s="65"/>
    </row>
    <row r="9" spans="1:24" ht="18.5" x14ac:dyDescent="0.45">
      <c r="A9" s="92" t="s">
        <v>23</v>
      </c>
      <c r="B9" s="4">
        <v>200</v>
      </c>
      <c r="C9" s="4">
        <v>98.7</v>
      </c>
      <c r="D9" s="4">
        <v>200</v>
      </c>
      <c r="E9" s="4">
        <v>98.7</v>
      </c>
      <c r="F9" s="4">
        <v>200</v>
      </c>
      <c r="G9" s="4" t="s">
        <v>147</v>
      </c>
      <c r="H9" s="66"/>
      <c r="I9" s="61" t="s">
        <v>43</v>
      </c>
      <c r="J9" s="6">
        <v>25</v>
      </c>
      <c r="K9" s="5">
        <v>163.6</v>
      </c>
      <c r="L9" s="6">
        <v>30</v>
      </c>
      <c r="M9" s="5">
        <v>196.3</v>
      </c>
      <c r="N9" s="6">
        <v>30</v>
      </c>
      <c r="O9" s="5">
        <v>196.3</v>
      </c>
      <c r="P9" s="66"/>
      <c r="Q9" s="65"/>
      <c r="R9" s="65"/>
      <c r="S9" s="65"/>
      <c r="T9" s="65"/>
      <c r="U9" s="65"/>
      <c r="V9" s="65"/>
      <c r="W9" s="65"/>
      <c r="X9" s="65"/>
    </row>
    <row r="10" spans="1:24" ht="18" customHeight="1" x14ac:dyDescent="0.45">
      <c r="A10" s="1" t="s">
        <v>57</v>
      </c>
      <c r="B10" s="8">
        <v>100</v>
      </c>
      <c r="C10" s="9">
        <v>38</v>
      </c>
      <c r="D10" s="8">
        <v>100</v>
      </c>
      <c r="E10" s="9">
        <v>38</v>
      </c>
      <c r="F10" s="8">
        <v>100</v>
      </c>
      <c r="G10" s="9">
        <v>38</v>
      </c>
      <c r="H10" s="66"/>
      <c r="I10" s="1" t="s">
        <v>57</v>
      </c>
      <c r="J10" s="6">
        <v>100</v>
      </c>
      <c r="K10" s="5">
        <v>38</v>
      </c>
      <c r="L10" s="6">
        <v>100</v>
      </c>
      <c r="M10" s="5">
        <v>38</v>
      </c>
      <c r="N10" s="6">
        <v>100</v>
      </c>
      <c r="O10" s="5">
        <v>38</v>
      </c>
      <c r="P10" s="66"/>
      <c r="Q10" s="65"/>
      <c r="R10" s="65"/>
      <c r="S10" s="65"/>
      <c r="T10" s="65"/>
      <c r="U10" s="65"/>
      <c r="V10" s="65"/>
      <c r="W10" s="65"/>
      <c r="X10" s="65"/>
    </row>
    <row r="11" spans="1:24" ht="17.25" customHeight="1" x14ac:dyDescent="0.45">
      <c r="A11" s="94" t="s">
        <v>3</v>
      </c>
      <c r="B11" s="178"/>
      <c r="C11" s="147">
        <v>531.5</v>
      </c>
      <c r="D11" s="178"/>
      <c r="E11" s="147">
        <v>664.96</v>
      </c>
      <c r="F11" s="178"/>
      <c r="G11" s="153">
        <v>696.96</v>
      </c>
      <c r="H11" s="66"/>
      <c r="I11" s="93" t="s">
        <v>3</v>
      </c>
      <c r="J11" s="10"/>
      <c r="K11" s="9">
        <f>SUM(K5:K10)</f>
        <v>572.20000000000005</v>
      </c>
      <c r="L11" s="10"/>
      <c r="M11" s="9">
        <v>603.97</v>
      </c>
      <c r="N11" s="10"/>
      <c r="O11" s="9">
        <v>677.3</v>
      </c>
      <c r="P11" s="66"/>
      <c r="Q11" s="65"/>
      <c r="R11" s="65"/>
      <c r="S11" s="65"/>
      <c r="T11" s="65"/>
      <c r="U11" s="65"/>
      <c r="V11" s="65"/>
      <c r="W11" s="65"/>
      <c r="X11" s="65"/>
    </row>
    <row r="12" spans="1:24" ht="18.75" customHeight="1" x14ac:dyDescent="0.45">
      <c r="A12" s="179"/>
      <c r="B12" s="182"/>
      <c r="C12" s="182" t="s">
        <v>12</v>
      </c>
      <c r="D12" s="182"/>
      <c r="E12" s="182"/>
      <c r="F12" s="182"/>
      <c r="G12" s="183"/>
      <c r="H12" s="66"/>
      <c r="I12" s="192" t="s">
        <v>12</v>
      </c>
      <c r="J12" s="193"/>
      <c r="K12" s="193"/>
      <c r="L12" s="193"/>
      <c r="M12" s="193"/>
      <c r="N12" s="193"/>
      <c r="O12" s="194"/>
      <c r="P12" s="66"/>
      <c r="Q12" s="65"/>
      <c r="R12" s="65"/>
      <c r="S12" s="65"/>
      <c r="T12" s="65"/>
      <c r="U12" s="65"/>
      <c r="V12" s="65"/>
      <c r="W12" s="65"/>
      <c r="X12" s="65"/>
    </row>
    <row r="13" spans="1:24" ht="36" customHeight="1" x14ac:dyDescent="0.45">
      <c r="A13" s="185" t="s">
        <v>138</v>
      </c>
      <c r="B13" s="4">
        <v>100</v>
      </c>
      <c r="C13" s="4">
        <v>67.98</v>
      </c>
      <c r="D13" s="4">
        <v>100</v>
      </c>
      <c r="E13" s="4">
        <v>67.98</v>
      </c>
      <c r="F13" s="4">
        <v>100</v>
      </c>
      <c r="G13" s="4">
        <v>67.98</v>
      </c>
      <c r="H13" s="66"/>
      <c r="I13" s="61" t="s">
        <v>151</v>
      </c>
      <c r="J13" s="4">
        <v>100</v>
      </c>
      <c r="K13" s="4">
        <v>93</v>
      </c>
      <c r="L13" s="4">
        <v>100</v>
      </c>
      <c r="M13" s="4">
        <v>93</v>
      </c>
      <c r="N13" s="4">
        <v>100</v>
      </c>
      <c r="O13" s="4">
        <v>93</v>
      </c>
      <c r="P13" s="66"/>
      <c r="Q13" s="65"/>
      <c r="R13" s="65"/>
      <c r="S13" s="65"/>
      <c r="T13" s="65"/>
      <c r="U13" s="65"/>
      <c r="V13" s="65"/>
      <c r="W13" s="65"/>
      <c r="X13" s="65"/>
    </row>
    <row r="14" spans="1:24" ht="31" x14ac:dyDescent="0.45">
      <c r="A14" s="154" t="s">
        <v>139</v>
      </c>
      <c r="B14" s="69">
        <v>250</v>
      </c>
      <c r="C14" s="11">
        <v>122.5</v>
      </c>
      <c r="D14" s="69">
        <v>250</v>
      </c>
      <c r="E14" s="11">
        <v>122.5</v>
      </c>
      <c r="F14" s="69">
        <v>250</v>
      </c>
      <c r="G14" s="11">
        <v>122.5</v>
      </c>
      <c r="H14" s="66"/>
      <c r="I14" s="61" t="s">
        <v>102</v>
      </c>
      <c r="J14" s="4">
        <v>25</v>
      </c>
      <c r="K14" s="4">
        <v>51.5</v>
      </c>
      <c r="L14" s="4">
        <v>25</v>
      </c>
      <c r="M14" s="4">
        <v>51.5</v>
      </c>
      <c r="N14" s="4">
        <v>25</v>
      </c>
      <c r="O14" s="4">
        <v>51.5</v>
      </c>
      <c r="P14" s="66"/>
      <c r="Q14" s="65"/>
      <c r="R14" s="65"/>
      <c r="S14" s="65"/>
      <c r="T14" s="65"/>
      <c r="U14" s="65"/>
      <c r="V14" s="65"/>
      <c r="W14" s="65"/>
      <c r="X14" s="65"/>
    </row>
    <row r="15" spans="1:24" ht="36.75" customHeight="1" x14ac:dyDescent="0.45">
      <c r="A15" s="1" t="s">
        <v>184</v>
      </c>
      <c r="B15" s="69">
        <v>120</v>
      </c>
      <c r="C15" s="11">
        <v>135.51</v>
      </c>
      <c r="D15" s="69">
        <v>150</v>
      </c>
      <c r="E15" s="11">
        <v>162.62</v>
      </c>
      <c r="F15" s="69">
        <v>150</v>
      </c>
      <c r="G15" s="11">
        <v>162.62</v>
      </c>
      <c r="H15" s="66"/>
      <c r="I15" s="92" t="s">
        <v>177</v>
      </c>
      <c r="J15" s="69">
        <v>250</v>
      </c>
      <c r="K15" s="11">
        <v>121.25</v>
      </c>
      <c r="L15" s="69">
        <v>250</v>
      </c>
      <c r="M15" s="11">
        <v>121.25</v>
      </c>
      <c r="N15" s="69">
        <v>250</v>
      </c>
      <c r="O15" s="11">
        <v>121.25</v>
      </c>
      <c r="P15" s="66"/>
      <c r="Q15" s="65"/>
      <c r="R15" s="65"/>
      <c r="S15" s="65"/>
      <c r="T15" s="65"/>
      <c r="U15" s="65"/>
      <c r="V15" s="65"/>
      <c r="W15" s="65"/>
      <c r="X15" s="65"/>
    </row>
    <row r="16" spans="1:24" ht="18" customHeight="1" x14ac:dyDescent="0.45">
      <c r="A16" s="92" t="s">
        <v>27</v>
      </c>
      <c r="B16" s="69">
        <v>70</v>
      </c>
      <c r="C16" s="11">
        <v>132.66999999999999</v>
      </c>
      <c r="D16" s="69">
        <v>100</v>
      </c>
      <c r="E16" s="11">
        <v>189.53</v>
      </c>
      <c r="F16" s="69">
        <v>120</v>
      </c>
      <c r="G16" s="11">
        <v>227.43</v>
      </c>
      <c r="H16" s="66"/>
      <c r="I16" s="95" t="s">
        <v>66</v>
      </c>
      <c r="J16" s="96">
        <v>120</v>
      </c>
      <c r="K16" s="96">
        <v>110.55</v>
      </c>
      <c r="L16" s="96">
        <v>150</v>
      </c>
      <c r="M16" s="96">
        <v>132.69999999999999</v>
      </c>
      <c r="N16" s="96">
        <v>150</v>
      </c>
      <c r="O16" s="96">
        <v>132.69999999999999</v>
      </c>
      <c r="P16" s="66"/>
      <c r="Q16" s="65"/>
      <c r="R16" s="65"/>
      <c r="S16" s="65"/>
      <c r="T16" s="65"/>
      <c r="U16" s="65"/>
      <c r="V16" s="65"/>
      <c r="W16" s="65"/>
      <c r="X16" s="65"/>
    </row>
    <row r="17" spans="1:24" ht="36" x14ac:dyDescent="0.45">
      <c r="A17" s="1" t="s">
        <v>11</v>
      </c>
      <c r="B17" s="69">
        <v>30</v>
      </c>
      <c r="C17" s="11">
        <v>68</v>
      </c>
      <c r="D17" s="69">
        <v>50</v>
      </c>
      <c r="E17" s="11">
        <v>113</v>
      </c>
      <c r="F17" s="69">
        <v>50</v>
      </c>
      <c r="G17" s="11">
        <v>113</v>
      </c>
      <c r="H17" s="66"/>
      <c r="I17" s="1" t="s">
        <v>153</v>
      </c>
      <c r="J17" s="69">
        <v>60</v>
      </c>
      <c r="K17" s="69">
        <v>198.97</v>
      </c>
      <c r="L17" s="69">
        <v>90</v>
      </c>
      <c r="M17" s="4">
        <v>298.45999999999998</v>
      </c>
      <c r="N17" s="69">
        <v>120</v>
      </c>
      <c r="O17" s="4">
        <v>348.2</v>
      </c>
      <c r="P17" s="66"/>
      <c r="Q17" s="65"/>
      <c r="R17" s="65"/>
      <c r="S17" s="65"/>
      <c r="T17" s="65"/>
      <c r="U17" s="65"/>
      <c r="V17" s="65"/>
      <c r="W17" s="65"/>
      <c r="X17" s="65"/>
    </row>
    <row r="18" spans="1:24" ht="18" customHeight="1" x14ac:dyDescent="0.45">
      <c r="A18" s="92" t="s">
        <v>140</v>
      </c>
      <c r="B18" s="6">
        <v>200</v>
      </c>
      <c r="C18" s="97">
        <v>107.7</v>
      </c>
      <c r="D18" s="6">
        <v>200</v>
      </c>
      <c r="E18" s="97">
        <v>107.7</v>
      </c>
      <c r="F18" s="6">
        <v>200</v>
      </c>
      <c r="G18" s="97">
        <v>107.7</v>
      </c>
      <c r="H18" s="66"/>
      <c r="I18" s="92" t="s">
        <v>16</v>
      </c>
      <c r="J18" s="6">
        <v>30</v>
      </c>
      <c r="K18" s="97">
        <v>71</v>
      </c>
      <c r="L18" s="4">
        <v>50</v>
      </c>
      <c r="M18" s="69">
        <v>118</v>
      </c>
      <c r="N18" s="4">
        <v>50</v>
      </c>
      <c r="O18" s="69">
        <v>118</v>
      </c>
      <c r="P18" s="66"/>
      <c r="Q18" s="65"/>
      <c r="R18" s="65"/>
      <c r="S18" s="65"/>
      <c r="T18" s="65"/>
      <c r="U18" s="65"/>
      <c r="V18" s="65"/>
      <c r="W18" s="65"/>
      <c r="X18" s="65"/>
    </row>
    <row r="19" spans="1:24" ht="17.25" customHeight="1" x14ac:dyDescent="0.45">
      <c r="A19" s="92" t="s">
        <v>57</v>
      </c>
      <c r="B19" s="4">
        <v>100</v>
      </c>
      <c r="C19" s="4">
        <v>50</v>
      </c>
      <c r="D19" s="4">
        <v>100</v>
      </c>
      <c r="E19" s="4">
        <v>50</v>
      </c>
      <c r="F19" s="4">
        <v>100</v>
      </c>
      <c r="G19" s="4">
        <v>50</v>
      </c>
      <c r="H19" s="66"/>
      <c r="I19" s="1" t="s">
        <v>26</v>
      </c>
      <c r="J19" s="4">
        <v>200</v>
      </c>
      <c r="K19" s="69">
        <v>44.4</v>
      </c>
      <c r="L19" s="4">
        <v>200</v>
      </c>
      <c r="M19" s="69">
        <v>44.4</v>
      </c>
      <c r="N19" s="4">
        <v>200</v>
      </c>
      <c r="O19" s="69">
        <v>44.4</v>
      </c>
      <c r="P19" s="66"/>
      <c r="Q19" s="65"/>
      <c r="R19" s="65"/>
      <c r="S19" s="65"/>
      <c r="T19" s="65"/>
      <c r="U19" s="65"/>
      <c r="V19" s="65"/>
      <c r="W19" s="65"/>
      <c r="X19" s="65"/>
    </row>
    <row r="20" spans="1:24" ht="17.25" customHeight="1" x14ac:dyDescent="0.45">
      <c r="A20" s="2" t="s">
        <v>3</v>
      </c>
      <c r="B20" s="79"/>
      <c r="C20" s="77">
        <f>SUM(C13:C19)</f>
        <v>684.36</v>
      </c>
      <c r="D20" s="79"/>
      <c r="E20" s="77">
        <f>SUM(E13:E19)</f>
        <v>813.33</v>
      </c>
      <c r="F20" s="79"/>
      <c r="G20" s="77">
        <f>SUM(G13:G19)</f>
        <v>851.23</v>
      </c>
      <c r="H20" s="66"/>
      <c r="I20" s="94" t="s">
        <v>3</v>
      </c>
      <c r="J20" s="79"/>
      <c r="K20" s="77">
        <f>SUM(K13:K19)</f>
        <v>690.67</v>
      </c>
      <c r="L20" s="79"/>
      <c r="M20" s="77">
        <f>SUM(M13:M19)</f>
        <v>859.31</v>
      </c>
      <c r="N20" s="79"/>
      <c r="O20" s="77">
        <f>SUM(O13:O19)</f>
        <v>909.05</v>
      </c>
      <c r="P20" s="66"/>
      <c r="Q20" s="65"/>
      <c r="R20" s="65"/>
      <c r="S20" s="65"/>
      <c r="T20" s="65"/>
      <c r="U20" s="65"/>
      <c r="V20" s="65"/>
      <c r="W20" s="65"/>
      <c r="X20" s="65"/>
    </row>
    <row r="21" spans="1:24" ht="20.25" customHeight="1" x14ac:dyDescent="0.45">
      <c r="A21" s="94"/>
      <c r="B21" s="180"/>
      <c r="C21" s="180"/>
      <c r="D21" s="180" t="s">
        <v>13</v>
      </c>
      <c r="E21" s="180"/>
      <c r="F21" s="180"/>
      <c r="G21" s="181"/>
      <c r="H21" s="66"/>
      <c r="I21" s="187" t="s">
        <v>13</v>
      </c>
      <c r="J21" s="187"/>
      <c r="K21" s="187"/>
      <c r="L21" s="187"/>
      <c r="M21" s="187"/>
      <c r="N21" s="187"/>
      <c r="O21" s="188"/>
      <c r="P21" s="66"/>
      <c r="Q21" s="65"/>
      <c r="R21" s="65"/>
      <c r="S21" s="65"/>
      <c r="T21" s="65"/>
      <c r="U21" s="65"/>
      <c r="V21" s="65"/>
      <c r="W21" s="65"/>
      <c r="X21" s="65"/>
    </row>
    <row r="22" spans="1:24" ht="55" customHeight="1" x14ac:dyDescent="0.45">
      <c r="A22" s="1" t="s">
        <v>192</v>
      </c>
      <c r="B22" s="99">
        <v>200</v>
      </c>
      <c r="C22" s="100" t="s">
        <v>141</v>
      </c>
      <c r="D22" s="99">
        <v>200</v>
      </c>
      <c r="E22" s="100" t="s">
        <v>141</v>
      </c>
      <c r="F22" s="99">
        <v>200</v>
      </c>
      <c r="G22" s="100" t="s">
        <v>141</v>
      </c>
      <c r="H22" s="66"/>
      <c r="I22" s="101" t="s">
        <v>31</v>
      </c>
      <c r="J22" s="69" t="s">
        <v>45</v>
      </c>
      <c r="K22" s="102">
        <v>213.95</v>
      </c>
      <c r="L22" s="69" t="s">
        <v>45</v>
      </c>
      <c r="M22" s="102">
        <v>213.95</v>
      </c>
      <c r="N22" s="69" t="s">
        <v>45</v>
      </c>
      <c r="O22" s="102">
        <v>213.95</v>
      </c>
      <c r="P22" s="66"/>
      <c r="Q22" s="65"/>
      <c r="R22" s="65"/>
      <c r="S22" s="65"/>
      <c r="T22" s="65"/>
      <c r="U22" s="65"/>
      <c r="V22" s="65"/>
      <c r="W22" s="65"/>
      <c r="X22" s="65"/>
    </row>
    <row r="23" spans="1:24" ht="15.75" customHeight="1" x14ac:dyDescent="0.45">
      <c r="A23" s="98" t="s">
        <v>65</v>
      </c>
      <c r="B23" s="6">
        <v>100</v>
      </c>
      <c r="C23" s="11">
        <v>52.4</v>
      </c>
      <c r="D23" s="6">
        <v>100</v>
      </c>
      <c r="E23" s="11">
        <v>52.4</v>
      </c>
      <c r="F23" s="6">
        <v>200</v>
      </c>
      <c r="G23" s="11">
        <v>52.4</v>
      </c>
      <c r="H23" s="65"/>
      <c r="I23" s="1" t="s">
        <v>69</v>
      </c>
      <c r="J23" s="14">
        <v>200</v>
      </c>
      <c r="K23" s="78">
        <v>0</v>
      </c>
      <c r="L23" s="14">
        <v>200</v>
      </c>
      <c r="M23" s="78">
        <v>0</v>
      </c>
      <c r="N23" s="14">
        <v>200</v>
      </c>
      <c r="O23" s="78">
        <v>0</v>
      </c>
      <c r="P23" s="66"/>
      <c r="Q23" s="65"/>
      <c r="R23" s="65"/>
      <c r="S23" s="65"/>
      <c r="T23" s="65"/>
      <c r="U23" s="65"/>
      <c r="V23" s="65"/>
      <c r="W23" s="65"/>
      <c r="X23" s="65"/>
    </row>
    <row r="24" spans="1:24" ht="18.5" x14ac:dyDescent="0.45">
      <c r="A24" s="186" t="s">
        <v>3</v>
      </c>
      <c r="B24" s="103"/>
      <c r="C24" s="104" t="s">
        <v>142</v>
      </c>
      <c r="D24" s="105"/>
      <c r="E24" s="106" t="s">
        <v>142</v>
      </c>
      <c r="F24" s="105"/>
      <c r="G24" s="106" t="s">
        <v>142</v>
      </c>
      <c r="H24" s="66"/>
      <c r="I24" s="94" t="s">
        <v>3</v>
      </c>
      <c r="J24" s="79"/>
      <c r="K24" s="42" t="s">
        <v>97</v>
      </c>
      <c r="L24" s="79"/>
      <c r="M24" s="42" t="s">
        <v>97</v>
      </c>
      <c r="N24" s="79"/>
      <c r="O24" s="42" t="s">
        <v>97</v>
      </c>
      <c r="P24" s="66"/>
      <c r="Q24" s="65"/>
      <c r="R24" s="65"/>
      <c r="S24" s="65"/>
      <c r="T24" s="65"/>
      <c r="U24" s="65"/>
      <c r="V24" s="65"/>
      <c r="W24" s="65"/>
      <c r="X24" s="65"/>
    </row>
    <row r="25" spans="1:24" ht="18.5" x14ac:dyDescent="0.45">
      <c r="A25" s="65"/>
      <c r="B25" s="66"/>
      <c r="C25" s="66"/>
      <c r="D25" s="66"/>
      <c r="E25" s="66"/>
      <c r="F25" s="66"/>
      <c r="G25" s="66"/>
      <c r="H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18.5" x14ac:dyDescent="0.45">
      <c r="A26" s="66"/>
      <c r="B26" s="65"/>
      <c r="C26" s="65"/>
      <c r="D26" s="65"/>
      <c r="E26" s="65"/>
      <c r="F26" s="65"/>
      <c r="G26" s="65"/>
      <c r="H26" s="65"/>
      <c r="I26" s="66"/>
      <c r="J26" s="66"/>
      <c r="K26" s="66"/>
      <c r="L26" s="66"/>
      <c r="M26" s="66"/>
      <c r="N26" s="66"/>
      <c r="O26" s="66"/>
      <c r="P26" s="65"/>
      <c r="Q26" s="65"/>
      <c r="R26" s="65"/>
      <c r="S26" s="65"/>
      <c r="T26" s="65"/>
      <c r="U26" s="65"/>
      <c r="V26" s="65"/>
      <c r="W26" s="65"/>
      <c r="X26" s="65"/>
    </row>
    <row r="27" spans="1:24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4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4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4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1:24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1:24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</row>
    <row r="46" spans="1:24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</row>
    <row r="47" spans="1:24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4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</row>
    <row r="49" spans="1:24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</row>
    <row r="50" spans="1:24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</row>
    <row r="51" spans="1:24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</row>
    <row r="52" spans="1:24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</row>
    <row r="58" spans="1:24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</row>
    <row r="59" spans="1:24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1:24" x14ac:dyDescent="0.3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</row>
    <row r="61" spans="1:24" x14ac:dyDescent="0.3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</row>
    <row r="62" spans="1:24" x14ac:dyDescent="0.3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x14ac:dyDescent="0.3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</row>
    <row r="64" spans="1:24" x14ac:dyDescent="0.3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x14ac:dyDescent="0.3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</row>
    <row r="66" spans="1:24" x14ac:dyDescent="0.3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</row>
    <row r="67" spans="1:24" x14ac:dyDescent="0.3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</row>
    <row r="68" spans="1:24" x14ac:dyDescent="0.3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  <row r="69" spans="1:24" x14ac:dyDescent="0.3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  <row r="70" spans="1:24" x14ac:dyDescent="0.3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x14ac:dyDescent="0.3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  <row r="72" spans="1:24" x14ac:dyDescent="0.3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</row>
    <row r="73" spans="1:24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  <row r="74" spans="1:24" x14ac:dyDescent="0.3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  <row r="75" spans="1:24" x14ac:dyDescent="0.3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x14ac:dyDescent="0.3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  <row r="77" spans="1:24" x14ac:dyDescent="0.3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  <row r="78" spans="1:24" x14ac:dyDescent="0.3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</row>
    <row r="79" spans="1:24" x14ac:dyDescent="0.3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  <row r="80" spans="1:24" x14ac:dyDescent="0.3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</row>
    <row r="81" spans="1:24" x14ac:dyDescent="0.3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  <row r="82" spans="1:24" x14ac:dyDescent="0.3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</row>
    <row r="83" spans="1:24" x14ac:dyDescent="0.3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</row>
    <row r="84" spans="1:24" x14ac:dyDescent="0.3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</row>
    <row r="85" spans="1:24" x14ac:dyDescent="0.3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</row>
    <row r="86" spans="1:24" x14ac:dyDescent="0.3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</row>
    <row r="87" spans="1:24" x14ac:dyDescent="0.3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</row>
    <row r="88" spans="1:24" x14ac:dyDescent="0.3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</row>
    <row r="89" spans="1:24" x14ac:dyDescent="0.3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</row>
    <row r="90" spans="1:24" x14ac:dyDescent="0.3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</row>
    <row r="91" spans="1:24" x14ac:dyDescent="0.3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</row>
    <row r="92" spans="1:24" x14ac:dyDescent="0.3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</row>
    <row r="93" spans="1:24" x14ac:dyDescent="0.3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</row>
    <row r="94" spans="1:24" x14ac:dyDescent="0.3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</row>
    <row r="95" spans="1:24" x14ac:dyDescent="0.3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</row>
    <row r="96" spans="1:24" x14ac:dyDescent="0.3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</row>
    <row r="97" spans="1:24" x14ac:dyDescent="0.3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</row>
    <row r="98" spans="1:24" x14ac:dyDescent="0.3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</row>
    <row r="99" spans="1:24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</row>
    <row r="100" spans="1:24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</row>
    <row r="101" spans="1:24" x14ac:dyDescent="0.3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</row>
    <row r="102" spans="1:24" x14ac:dyDescent="0.3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</row>
    <row r="103" spans="1:24" x14ac:dyDescent="0.3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</row>
    <row r="104" spans="1:24" x14ac:dyDescent="0.3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</row>
    <row r="105" spans="1:24" x14ac:dyDescent="0.3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</row>
    <row r="106" spans="1:24" x14ac:dyDescent="0.3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</row>
    <row r="107" spans="1:24" x14ac:dyDescent="0.3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</row>
    <row r="108" spans="1:24" x14ac:dyDescent="0.3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</row>
    <row r="109" spans="1:24" x14ac:dyDescent="0.3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</row>
    <row r="110" spans="1:24" x14ac:dyDescent="0.3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</row>
    <row r="111" spans="1:24" x14ac:dyDescent="0.3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</row>
    <row r="112" spans="1:24" x14ac:dyDescent="0.3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</row>
    <row r="113" spans="1:24" x14ac:dyDescent="0.3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</row>
    <row r="114" spans="1:24" x14ac:dyDescent="0.3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</row>
    <row r="115" spans="1:24" x14ac:dyDescent="0.3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</row>
    <row r="116" spans="1:24" x14ac:dyDescent="0.3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</row>
    <row r="117" spans="1:24" x14ac:dyDescent="0.3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</row>
    <row r="118" spans="1:24" x14ac:dyDescent="0.3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</row>
    <row r="119" spans="1:24" x14ac:dyDescent="0.3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</row>
    <row r="120" spans="1:24" x14ac:dyDescent="0.3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</row>
    <row r="121" spans="1:24" x14ac:dyDescent="0.3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</row>
    <row r="122" spans="1:24" x14ac:dyDescent="0.3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</row>
    <row r="123" spans="1:24" x14ac:dyDescent="0.3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</row>
    <row r="124" spans="1:24" x14ac:dyDescent="0.3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</row>
    <row r="125" spans="1:24" x14ac:dyDescent="0.3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</row>
    <row r="126" spans="1:24" x14ac:dyDescent="0.3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</row>
    <row r="127" spans="1:24" x14ac:dyDescent="0.3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</row>
    <row r="128" spans="1:24" x14ac:dyDescent="0.3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</row>
    <row r="129" spans="1:24" x14ac:dyDescent="0.3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</row>
    <row r="130" spans="1:24" x14ac:dyDescent="0.3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</row>
    <row r="131" spans="1:24" x14ac:dyDescent="0.3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</row>
    <row r="132" spans="1:24" x14ac:dyDescent="0.3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  <row r="133" spans="1:24" x14ac:dyDescent="0.3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</row>
    <row r="134" spans="1:24" x14ac:dyDescent="0.3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</row>
    <row r="135" spans="1:24" x14ac:dyDescent="0.3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</row>
    <row r="136" spans="1:24" x14ac:dyDescent="0.3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</row>
    <row r="137" spans="1:24" x14ac:dyDescent="0.3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</row>
    <row r="138" spans="1:24" x14ac:dyDescent="0.3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</row>
    <row r="139" spans="1:24" x14ac:dyDescent="0.3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</row>
    <row r="140" spans="1:24" x14ac:dyDescent="0.3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</row>
    <row r="141" spans="1:24" x14ac:dyDescent="0.3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  <row r="142" spans="1:24" x14ac:dyDescent="0.3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  <row r="143" spans="1:24" x14ac:dyDescent="0.3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</row>
    <row r="144" spans="1:24" x14ac:dyDescent="0.3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</row>
    <row r="145" spans="1:24" x14ac:dyDescent="0.3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</row>
    <row r="146" spans="1:24" x14ac:dyDescent="0.3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</row>
    <row r="147" spans="1:24" x14ac:dyDescent="0.3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</row>
    <row r="148" spans="1:24" x14ac:dyDescent="0.3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</row>
    <row r="149" spans="1:24" x14ac:dyDescent="0.3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</row>
    <row r="150" spans="1:24" x14ac:dyDescent="0.3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</row>
    <row r="151" spans="1:24" x14ac:dyDescent="0.3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</row>
    <row r="152" spans="1:24" x14ac:dyDescent="0.3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</row>
    <row r="153" spans="1:24" x14ac:dyDescent="0.3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</row>
    <row r="154" spans="1:24" x14ac:dyDescent="0.3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</row>
    <row r="155" spans="1:24" x14ac:dyDescent="0.3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</row>
    <row r="156" spans="1:24" x14ac:dyDescent="0.3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  <row r="157" spans="1:24" x14ac:dyDescent="0.3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</row>
    <row r="158" spans="1:24" x14ac:dyDescent="0.3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</row>
    <row r="159" spans="1:24" x14ac:dyDescent="0.3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</row>
    <row r="160" spans="1:24" x14ac:dyDescent="0.3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</row>
    <row r="161" spans="1:24" x14ac:dyDescent="0.3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</row>
    <row r="162" spans="1:24" x14ac:dyDescent="0.3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</row>
    <row r="163" spans="1:24" x14ac:dyDescent="0.3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</row>
    <row r="164" spans="1:24" x14ac:dyDescent="0.3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</row>
    <row r="165" spans="1:24" x14ac:dyDescent="0.3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</row>
    <row r="166" spans="1:24" x14ac:dyDescent="0.3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</row>
    <row r="167" spans="1:24" x14ac:dyDescent="0.3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</row>
    <row r="168" spans="1:24" x14ac:dyDescent="0.3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</row>
    <row r="169" spans="1:24" x14ac:dyDescent="0.3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</row>
    <row r="170" spans="1:24" x14ac:dyDescent="0.3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</row>
    <row r="171" spans="1:24" x14ac:dyDescent="0.3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</row>
    <row r="172" spans="1:24" x14ac:dyDescent="0.3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</row>
    <row r="173" spans="1:24" x14ac:dyDescent="0.3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</row>
    <row r="174" spans="1:24" x14ac:dyDescent="0.3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</row>
    <row r="175" spans="1:24" x14ac:dyDescent="0.3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</row>
    <row r="176" spans="1:24" x14ac:dyDescent="0.3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</row>
    <row r="177" spans="1:24" x14ac:dyDescent="0.3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</row>
    <row r="178" spans="1:24" x14ac:dyDescent="0.3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</row>
    <row r="179" spans="1:24" x14ac:dyDescent="0.3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</row>
    <row r="180" spans="1:24" x14ac:dyDescent="0.3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</row>
    <row r="181" spans="1:24" x14ac:dyDescent="0.3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</row>
    <row r="182" spans="1:24" x14ac:dyDescent="0.3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</row>
    <row r="183" spans="1:24" x14ac:dyDescent="0.3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</row>
    <row r="184" spans="1:24" x14ac:dyDescent="0.3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</row>
    <row r="185" spans="1:24" x14ac:dyDescent="0.3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</row>
    <row r="186" spans="1:24" x14ac:dyDescent="0.3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</row>
    <row r="187" spans="1:24" x14ac:dyDescent="0.3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</row>
    <row r="188" spans="1:24" x14ac:dyDescent="0.3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</row>
    <row r="189" spans="1:24" x14ac:dyDescent="0.3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</row>
    <row r="190" spans="1:24" x14ac:dyDescent="0.3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</row>
    <row r="191" spans="1:24" x14ac:dyDescent="0.3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</row>
    <row r="192" spans="1:24" x14ac:dyDescent="0.3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</row>
    <row r="193" spans="1:24" x14ac:dyDescent="0.3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</row>
    <row r="194" spans="1:24" x14ac:dyDescent="0.3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</row>
    <row r="195" spans="1:24" x14ac:dyDescent="0.3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</row>
    <row r="196" spans="1:24" x14ac:dyDescent="0.3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</row>
    <row r="197" spans="1:24" x14ac:dyDescent="0.3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</row>
    <row r="198" spans="1:24" x14ac:dyDescent="0.3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</row>
    <row r="199" spans="1:24" x14ac:dyDescent="0.3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</row>
    <row r="200" spans="1:24" x14ac:dyDescent="0.3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</row>
    <row r="201" spans="1:24" x14ac:dyDescent="0.3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</row>
    <row r="202" spans="1:24" x14ac:dyDescent="0.3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</row>
    <row r="203" spans="1:24" x14ac:dyDescent="0.3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</row>
    <row r="204" spans="1:24" x14ac:dyDescent="0.3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</row>
    <row r="205" spans="1:24" x14ac:dyDescent="0.3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</row>
    <row r="206" spans="1:24" x14ac:dyDescent="0.3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</row>
    <row r="207" spans="1:24" x14ac:dyDescent="0.3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</row>
    <row r="208" spans="1:24" x14ac:dyDescent="0.3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</row>
    <row r="209" spans="1:24" x14ac:dyDescent="0.3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</row>
    <row r="210" spans="1:24" x14ac:dyDescent="0.3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</row>
    <row r="211" spans="1:24" x14ac:dyDescent="0.3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</row>
    <row r="212" spans="1:24" x14ac:dyDescent="0.3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</row>
    <row r="213" spans="1:24" x14ac:dyDescent="0.35">
      <c r="A213" s="65"/>
      <c r="B213" s="65"/>
      <c r="C213" s="65"/>
      <c r="D213" s="65"/>
      <c r="E213" s="65"/>
      <c r="F213" s="65"/>
      <c r="G213" s="65"/>
      <c r="I213" s="65"/>
      <c r="J213" s="65"/>
      <c r="K213" s="65"/>
      <c r="L213" s="65"/>
      <c r="M213" s="65"/>
      <c r="N213" s="65"/>
      <c r="O213" s="65"/>
    </row>
    <row r="214" spans="1:24" x14ac:dyDescent="0.35">
      <c r="A214" s="65"/>
      <c r="I214" s="65"/>
      <c r="J214" s="65"/>
      <c r="K214" s="65"/>
      <c r="L214" s="65"/>
      <c r="M214" s="65"/>
      <c r="N214" s="65"/>
      <c r="O214" s="65"/>
    </row>
    <row r="215" spans="1:24" x14ac:dyDescent="0.35">
      <c r="I215" s="65"/>
      <c r="J215" s="65"/>
      <c r="K215" s="65"/>
      <c r="L215" s="65"/>
      <c r="M215" s="65"/>
      <c r="N215" s="65"/>
      <c r="O215" s="65"/>
    </row>
  </sheetData>
  <mergeCells count="11">
    <mergeCell ref="I21:O21"/>
    <mergeCell ref="A4:G4"/>
    <mergeCell ref="I4:O4"/>
    <mergeCell ref="I12:O12"/>
    <mergeCell ref="A1:P1"/>
    <mergeCell ref="B2:C2"/>
    <mergeCell ref="D2:E2"/>
    <mergeCell ref="F2:G2"/>
    <mergeCell ref="J2:K2"/>
    <mergeCell ref="L2:M2"/>
    <mergeCell ref="N2:O2"/>
  </mergeCells>
  <pageMargins left="0.7" right="0.7" top="0.75" bottom="0.75" header="0.3" footer="0.3"/>
  <pageSetup paperSize="9" scale="7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opLeftCell="A4" zoomScale="90" zoomScaleNormal="90" workbookViewId="0">
      <selection activeCell="A8" sqref="A8"/>
    </sheetView>
  </sheetViews>
  <sheetFormatPr defaultRowHeight="14.5" x14ac:dyDescent="0.35"/>
  <cols>
    <col min="1" max="1" width="32" customWidth="1"/>
    <col min="2" max="2" width="9.26953125" bestFit="1" customWidth="1"/>
    <col min="3" max="3" width="9.81640625" bestFit="1" customWidth="1"/>
    <col min="4" max="4" width="9.26953125" bestFit="1" customWidth="1"/>
    <col min="5" max="5" width="9.81640625" bestFit="1" customWidth="1"/>
    <col min="6" max="6" width="9.26953125" bestFit="1" customWidth="1"/>
    <col min="7" max="7" width="9.81640625" bestFit="1" customWidth="1"/>
    <col min="8" max="8" width="4.453125" customWidth="1"/>
    <col min="9" max="9" width="29.7265625" customWidth="1"/>
    <col min="10" max="10" width="9.26953125" bestFit="1" customWidth="1"/>
    <col min="11" max="11" width="9.81640625" bestFit="1" customWidth="1"/>
    <col min="12" max="12" width="9.26953125" bestFit="1" customWidth="1"/>
    <col min="13" max="15" width="9.81640625" bestFit="1" customWidth="1"/>
  </cols>
  <sheetData>
    <row r="1" spans="1:23" ht="15" x14ac:dyDescent="0.35">
      <c r="A1" s="253" t="s">
        <v>50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  <c r="Q1" s="65"/>
      <c r="R1" s="65"/>
      <c r="S1" s="65"/>
      <c r="T1" s="65"/>
      <c r="U1" s="65"/>
      <c r="V1" s="65"/>
      <c r="W1" s="65"/>
    </row>
    <row r="2" spans="1:23" ht="18.5" x14ac:dyDescent="0.45">
      <c r="A2" s="109"/>
      <c r="B2" s="256" t="s">
        <v>6</v>
      </c>
      <c r="C2" s="257"/>
      <c r="D2" s="258" t="s">
        <v>7</v>
      </c>
      <c r="E2" s="258"/>
      <c r="F2" s="257" t="s">
        <v>8</v>
      </c>
      <c r="G2" s="257"/>
      <c r="H2" s="66"/>
      <c r="I2" s="110"/>
      <c r="J2" s="256" t="s">
        <v>6</v>
      </c>
      <c r="K2" s="257"/>
      <c r="L2" s="258" t="s">
        <v>7</v>
      </c>
      <c r="M2" s="258"/>
      <c r="N2" s="257" t="s">
        <v>8</v>
      </c>
      <c r="O2" s="257"/>
      <c r="P2" s="65"/>
      <c r="Q2" s="65"/>
      <c r="R2" s="65"/>
      <c r="S2" s="65"/>
      <c r="T2" s="65"/>
      <c r="U2" s="65"/>
      <c r="V2" s="65"/>
      <c r="W2" s="65"/>
    </row>
    <row r="3" spans="1:23" ht="18.5" x14ac:dyDescent="0.45">
      <c r="A3" s="16" t="s">
        <v>0</v>
      </c>
      <c r="B3" s="17" t="s">
        <v>9</v>
      </c>
      <c r="C3" s="17" t="s">
        <v>10</v>
      </c>
      <c r="D3" s="17" t="s">
        <v>9</v>
      </c>
      <c r="E3" s="17" t="s">
        <v>10</v>
      </c>
      <c r="F3" s="17" t="s">
        <v>9</v>
      </c>
      <c r="G3" s="17" t="s">
        <v>10</v>
      </c>
      <c r="H3" s="66"/>
      <c r="I3" s="16" t="s">
        <v>14</v>
      </c>
      <c r="J3" s="17" t="s">
        <v>9</v>
      </c>
      <c r="K3" s="17" t="s">
        <v>10</v>
      </c>
      <c r="L3" s="17" t="s">
        <v>9</v>
      </c>
      <c r="M3" s="17" t="s">
        <v>10</v>
      </c>
      <c r="N3" s="17" t="s">
        <v>9</v>
      </c>
      <c r="O3" s="17" t="s">
        <v>10</v>
      </c>
      <c r="P3" s="65"/>
      <c r="Q3" s="65"/>
      <c r="R3" s="65"/>
      <c r="S3" s="65"/>
      <c r="T3" s="65"/>
      <c r="U3" s="65"/>
      <c r="V3" s="65"/>
      <c r="W3" s="65"/>
    </row>
    <row r="4" spans="1:23" ht="18.5" x14ac:dyDescent="0.45">
      <c r="A4" s="190" t="s">
        <v>4</v>
      </c>
      <c r="B4" s="190"/>
      <c r="C4" s="190"/>
      <c r="D4" s="190"/>
      <c r="E4" s="190"/>
      <c r="F4" s="190"/>
      <c r="G4" s="190"/>
      <c r="H4" s="67"/>
      <c r="I4" s="190" t="s">
        <v>4</v>
      </c>
      <c r="J4" s="190"/>
      <c r="K4" s="190"/>
      <c r="L4" s="190"/>
      <c r="M4" s="190"/>
      <c r="N4" s="190"/>
      <c r="O4" s="190"/>
      <c r="P4" s="65"/>
      <c r="Q4" s="65"/>
      <c r="R4" s="65"/>
      <c r="S4" s="65"/>
      <c r="T4" s="65"/>
      <c r="U4" s="65"/>
      <c r="V4" s="65"/>
      <c r="W4" s="65"/>
    </row>
    <row r="5" spans="1:23" ht="38.25" customHeight="1" x14ac:dyDescent="0.45">
      <c r="A5" s="61" t="s">
        <v>176</v>
      </c>
      <c r="B5" s="4">
        <v>100</v>
      </c>
      <c r="C5" s="4">
        <v>93</v>
      </c>
      <c r="D5" s="4">
        <v>100</v>
      </c>
      <c r="E5" s="4">
        <v>93</v>
      </c>
      <c r="F5" s="4">
        <v>100</v>
      </c>
      <c r="G5" s="4">
        <v>93</v>
      </c>
      <c r="H5" s="66"/>
      <c r="I5" s="61" t="s">
        <v>136</v>
      </c>
      <c r="J5" s="4">
        <v>100</v>
      </c>
      <c r="K5" s="4">
        <v>64.02</v>
      </c>
      <c r="L5" s="4">
        <v>100</v>
      </c>
      <c r="M5" s="4">
        <v>64.02</v>
      </c>
      <c r="N5" s="4">
        <v>100</v>
      </c>
      <c r="O5" s="4">
        <v>64.02</v>
      </c>
      <c r="P5" s="65"/>
      <c r="Q5" s="65"/>
      <c r="R5" s="65"/>
      <c r="S5" s="65"/>
      <c r="T5" s="65"/>
      <c r="U5" s="65"/>
      <c r="V5" s="65"/>
      <c r="W5" s="65"/>
    </row>
    <row r="6" spans="1:23" ht="54" customHeight="1" x14ac:dyDescent="0.45">
      <c r="A6" s="61" t="s">
        <v>161</v>
      </c>
      <c r="B6" s="6">
        <v>120</v>
      </c>
      <c r="C6" s="5">
        <v>135.51</v>
      </c>
      <c r="D6" s="6">
        <v>150</v>
      </c>
      <c r="E6" s="5">
        <v>162.62</v>
      </c>
      <c r="F6" s="6">
        <v>150</v>
      </c>
      <c r="G6" s="5">
        <v>162.62</v>
      </c>
      <c r="H6" s="66"/>
      <c r="I6" s="61" t="s">
        <v>172</v>
      </c>
      <c r="J6" s="4">
        <v>120</v>
      </c>
      <c r="K6" s="4">
        <v>135.51</v>
      </c>
      <c r="L6" s="4">
        <v>150</v>
      </c>
      <c r="M6" s="4">
        <v>162.62</v>
      </c>
      <c r="N6" s="4">
        <v>150</v>
      </c>
      <c r="O6" s="4">
        <v>162.62</v>
      </c>
      <c r="P6" s="65"/>
      <c r="Q6" s="65"/>
      <c r="R6" s="65"/>
      <c r="S6" s="65"/>
      <c r="T6" s="65"/>
      <c r="U6" s="65"/>
      <c r="V6" s="65"/>
      <c r="W6" s="65"/>
    </row>
    <row r="7" spans="1:23" ht="39.75" customHeight="1" x14ac:dyDescent="0.45">
      <c r="A7" s="61" t="s">
        <v>171</v>
      </c>
      <c r="B7" s="6">
        <v>60</v>
      </c>
      <c r="C7" s="5">
        <v>89.9</v>
      </c>
      <c r="D7" s="6">
        <v>100</v>
      </c>
      <c r="E7" s="5">
        <v>134.80000000000001</v>
      </c>
      <c r="F7" s="6">
        <v>120</v>
      </c>
      <c r="G7" s="5">
        <v>161.80000000000001</v>
      </c>
      <c r="H7" s="66"/>
      <c r="I7" s="61" t="s">
        <v>188</v>
      </c>
      <c r="J7" s="4">
        <v>50</v>
      </c>
      <c r="K7" s="4">
        <v>89.9</v>
      </c>
      <c r="L7" s="4">
        <v>75</v>
      </c>
      <c r="M7" s="4">
        <v>134.80000000000001</v>
      </c>
      <c r="N7" s="4">
        <v>90</v>
      </c>
      <c r="O7" s="4">
        <v>161.80000000000001</v>
      </c>
      <c r="P7" s="65"/>
      <c r="Q7" s="65"/>
      <c r="R7" s="65"/>
      <c r="S7" s="65"/>
      <c r="T7" s="65"/>
      <c r="U7" s="65"/>
      <c r="V7" s="65"/>
      <c r="W7" s="65"/>
    </row>
    <row r="8" spans="1:23" ht="18.75" customHeight="1" x14ac:dyDescent="0.45">
      <c r="A8" s="1" t="s">
        <v>23</v>
      </c>
      <c r="B8" s="69">
        <v>200</v>
      </c>
      <c r="C8" s="11">
        <v>98.7</v>
      </c>
      <c r="D8" s="69">
        <v>200</v>
      </c>
      <c r="E8" s="11">
        <v>98.7</v>
      </c>
      <c r="F8" s="69">
        <v>200</v>
      </c>
      <c r="G8" s="11">
        <v>98.7</v>
      </c>
      <c r="H8" s="66"/>
      <c r="I8" s="61" t="s">
        <v>137</v>
      </c>
      <c r="J8" s="4" t="s">
        <v>92</v>
      </c>
      <c r="K8" s="4">
        <v>125.5</v>
      </c>
      <c r="L8" s="4" t="s">
        <v>93</v>
      </c>
      <c r="M8" s="4">
        <v>172.5</v>
      </c>
      <c r="N8" s="4" t="s">
        <v>93</v>
      </c>
      <c r="O8" s="4">
        <v>172.5</v>
      </c>
      <c r="P8" s="65"/>
      <c r="Q8" s="65"/>
      <c r="R8" s="65"/>
      <c r="S8" s="65"/>
      <c r="T8" s="65"/>
      <c r="U8" s="65"/>
      <c r="V8" s="65"/>
      <c r="W8" s="65"/>
    </row>
    <row r="9" spans="1:23" ht="18" customHeight="1" x14ac:dyDescent="0.45">
      <c r="A9" s="61" t="s">
        <v>96</v>
      </c>
      <c r="B9" s="6" t="s">
        <v>92</v>
      </c>
      <c r="C9" s="7">
        <v>125.45</v>
      </c>
      <c r="D9" s="6" t="s">
        <v>93</v>
      </c>
      <c r="E9" s="7">
        <v>172.45</v>
      </c>
      <c r="F9" s="6" t="s">
        <v>93</v>
      </c>
      <c r="G9" s="7">
        <v>172.5</v>
      </c>
      <c r="H9" s="66"/>
      <c r="I9" s="1" t="s">
        <v>95</v>
      </c>
      <c r="J9" s="4">
        <v>200</v>
      </c>
      <c r="K9" s="69">
        <v>113.6</v>
      </c>
      <c r="L9" s="4">
        <v>200</v>
      </c>
      <c r="M9" s="69">
        <v>113.6</v>
      </c>
      <c r="N9" s="4">
        <v>200</v>
      </c>
      <c r="O9" s="69">
        <v>113.6</v>
      </c>
      <c r="P9" s="65"/>
      <c r="Q9" s="65"/>
      <c r="R9" s="65"/>
      <c r="S9" s="65"/>
      <c r="T9" s="65"/>
      <c r="U9" s="65"/>
      <c r="V9" s="65"/>
      <c r="W9" s="65"/>
    </row>
    <row r="10" spans="1:23" ht="19.5" customHeight="1" x14ac:dyDescent="0.45">
      <c r="A10" s="1" t="s">
        <v>57</v>
      </c>
      <c r="B10" s="4">
        <v>100</v>
      </c>
      <c r="C10" s="5">
        <v>52.4</v>
      </c>
      <c r="D10" s="4">
        <v>100</v>
      </c>
      <c r="E10" s="5">
        <v>52.4</v>
      </c>
      <c r="F10" s="4">
        <v>100</v>
      </c>
      <c r="G10" s="5">
        <v>52.4</v>
      </c>
      <c r="H10" s="66"/>
      <c r="I10" s="1" t="s">
        <v>57</v>
      </c>
      <c r="J10" s="4">
        <v>100</v>
      </c>
      <c r="K10" s="5">
        <v>38</v>
      </c>
      <c r="L10" s="4">
        <v>100</v>
      </c>
      <c r="M10" s="5">
        <v>38</v>
      </c>
      <c r="N10" s="4">
        <v>100</v>
      </c>
      <c r="O10" s="5">
        <v>38</v>
      </c>
      <c r="P10" s="65"/>
      <c r="Q10" s="65"/>
      <c r="R10" s="65"/>
      <c r="S10" s="65"/>
      <c r="T10" s="65"/>
      <c r="U10" s="65"/>
      <c r="V10" s="65"/>
      <c r="W10" s="65"/>
    </row>
    <row r="11" spans="1:23" ht="18.5" x14ac:dyDescent="0.45">
      <c r="A11" s="115" t="s">
        <v>3</v>
      </c>
      <c r="B11" s="10"/>
      <c r="C11" s="9">
        <f>SUM(C5:C10)</f>
        <v>594.95999999999992</v>
      </c>
      <c r="D11" s="10"/>
      <c r="E11" s="9">
        <f>SUM(E5:E10)</f>
        <v>713.96999999999991</v>
      </c>
      <c r="F11" s="10"/>
      <c r="G11" s="9">
        <f>SUM(G5:G10)</f>
        <v>741.02</v>
      </c>
      <c r="H11" s="66"/>
      <c r="I11" s="62" t="s">
        <v>3</v>
      </c>
      <c r="J11" s="10"/>
      <c r="K11" s="63">
        <f>SUM(K5:K10)</f>
        <v>566.53</v>
      </c>
      <c r="L11" s="10"/>
      <c r="M11" s="63">
        <f>SUM(M5:M10)</f>
        <v>685.54000000000008</v>
      </c>
      <c r="N11" s="10"/>
      <c r="O11" s="63">
        <f>SUM(O5:O10)</f>
        <v>712.54000000000008</v>
      </c>
      <c r="P11" s="65"/>
      <c r="Q11" s="65"/>
      <c r="R11" s="65"/>
      <c r="S11" s="65"/>
      <c r="T11" s="65"/>
      <c r="U11" s="65"/>
      <c r="V11" s="65"/>
      <c r="W11" s="65"/>
    </row>
    <row r="12" spans="1:23" ht="18.5" x14ac:dyDescent="0.45">
      <c r="A12" s="224" t="s">
        <v>12</v>
      </c>
      <c r="B12" s="225"/>
      <c r="C12" s="225"/>
      <c r="D12" s="225"/>
      <c r="E12" s="225"/>
      <c r="F12" s="225"/>
      <c r="G12" s="226"/>
      <c r="H12" s="66"/>
      <c r="I12" s="224" t="s">
        <v>12</v>
      </c>
      <c r="J12" s="225"/>
      <c r="K12" s="225"/>
      <c r="L12" s="225"/>
      <c r="M12" s="225"/>
      <c r="N12" s="225"/>
      <c r="O12" s="226"/>
      <c r="P12" s="65"/>
      <c r="Q12" s="65"/>
      <c r="R12" s="65"/>
      <c r="S12" s="65"/>
      <c r="T12" s="65"/>
      <c r="U12" s="65"/>
      <c r="V12" s="65"/>
      <c r="W12" s="65"/>
    </row>
    <row r="13" spans="1:23" ht="39" customHeight="1" x14ac:dyDescent="0.45">
      <c r="A13" s="68" t="s">
        <v>122</v>
      </c>
      <c r="B13" s="4">
        <v>100</v>
      </c>
      <c r="C13" s="5">
        <v>11</v>
      </c>
      <c r="D13" s="4">
        <v>100</v>
      </c>
      <c r="E13" s="5">
        <v>11</v>
      </c>
      <c r="F13" s="4">
        <v>100</v>
      </c>
      <c r="G13" s="5">
        <v>11</v>
      </c>
      <c r="H13" s="66"/>
      <c r="I13" s="1" t="s">
        <v>32</v>
      </c>
      <c r="J13" s="4">
        <v>100</v>
      </c>
      <c r="K13" s="4">
        <v>69.25</v>
      </c>
      <c r="L13" s="4">
        <v>100</v>
      </c>
      <c r="M13" s="4">
        <v>69.25</v>
      </c>
      <c r="N13" s="4">
        <v>100</v>
      </c>
      <c r="O13" s="4">
        <v>69.25</v>
      </c>
      <c r="P13" s="65"/>
      <c r="Q13" s="65"/>
      <c r="R13" s="65"/>
      <c r="S13" s="65"/>
      <c r="T13" s="65"/>
      <c r="U13" s="65"/>
      <c r="V13" s="65"/>
      <c r="W13" s="65"/>
    </row>
    <row r="14" spans="1:23" ht="22.5" customHeight="1" x14ac:dyDescent="0.45">
      <c r="A14" s="1" t="s">
        <v>30</v>
      </c>
      <c r="B14" s="4">
        <v>250</v>
      </c>
      <c r="C14" s="4">
        <v>118.7</v>
      </c>
      <c r="D14" s="4">
        <v>250</v>
      </c>
      <c r="E14" s="4">
        <v>118.7</v>
      </c>
      <c r="F14" s="4">
        <v>250</v>
      </c>
      <c r="G14" s="4">
        <v>118.7</v>
      </c>
      <c r="H14" s="66"/>
      <c r="I14" s="1" t="s">
        <v>124</v>
      </c>
      <c r="J14" s="4">
        <v>250</v>
      </c>
      <c r="K14" s="4">
        <v>117.5</v>
      </c>
      <c r="L14" s="4">
        <v>250</v>
      </c>
      <c r="M14" s="4">
        <v>117.5</v>
      </c>
      <c r="N14" s="4">
        <v>250</v>
      </c>
      <c r="O14" s="4">
        <v>117.5</v>
      </c>
      <c r="P14" s="65"/>
      <c r="Q14" s="65"/>
      <c r="R14" s="65"/>
      <c r="S14" s="65"/>
      <c r="T14" s="65"/>
      <c r="U14" s="65"/>
      <c r="V14" s="65"/>
      <c r="W14" s="65"/>
    </row>
    <row r="15" spans="1:23" ht="20.25" customHeight="1" x14ac:dyDescent="0.45">
      <c r="A15" s="1" t="s">
        <v>71</v>
      </c>
      <c r="B15" s="4">
        <v>150</v>
      </c>
      <c r="C15" s="5">
        <v>225.82</v>
      </c>
      <c r="D15" s="4">
        <v>200</v>
      </c>
      <c r="E15" s="5">
        <v>301.10000000000002</v>
      </c>
      <c r="F15" s="4">
        <v>250</v>
      </c>
      <c r="G15" s="5">
        <v>376.4</v>
      </c>
      <c r="H15" s="66"/>
      <c r="I15" s="1" t="s">
        <v>89</v>
      </c>
      <c r="J15" s="4">
        <v>25</v>
      </c>
      <c r="K15" s="4">
        <v>51.5</v>
      </c>
      <c r="L15" s="4">
        <v>25</v>
      </c>
      <c r="M15" s="4">
        <v>51.5</v>
      </c>
      <c r="N15" s="4">
        <v>25</v>
      </c>
      <c r="O15" s="4">
        <v>51.5</v>
      </c>
      <c r="P15" s="65"/>
      <c r="Q15" s="65"/>
      <c r="R15" s="65"/>
      <c r="S15" s="65"/>
      <c r="T15" s="65"/>
      <c r="U15" s="65"/>
      <c r="V15" s="65"/>
      <c r="W15" s="65"/>
    </row>
    <row r="16" spans="1:23" ht="20.25" customHeight="1" x14ac:dyDescent="0.45">
      <c r="A16" s="1" t="s">
        <v>56</v>
      </c>
      <c r="B16" s="4">
        <v>30</v>
      </c>
      <c r="C16" s="4">
        <v>71</v>
      </c>
      <c r="D16" s="4">
        <v>50</v>
      </c>
      <c r="E16" s="4">
        <v>118</v>
      </c>
      <c r="F16" s="4">
        <v>50</v>
      </c>
      <c r="G16" s="4">
        <v>118</v>
      </c>
      <c r="H16" s="66"/>
      <c r="I16" s="1" t="s">
        <v>183</v>
      </c>
      <c r="J16" s="4">
        <v>70</v>
      </c>
      <c r="K16" s="4">
        <v>124.18</v>
      </c>
      <c r="L16" s="4">
        <v>100</v>
      </c>
      <c r="M16" s="4">
        <v>177.4</v>
      </c>
      <c r="N16" s="4">
        <v>120</v>
      </c>
      <c r="O16" s="4">
        <v>212.88</v>
      </c>
      <c r="P16" s="65"/>
      <c r="Q16" s="65"/>
      <c r="R16" s="65"/>
      <c r="S16" s="65"/>
      <c r="T16" s="65"/>
      <c r="U16" s="65"/>
      <c r="V16" s="65"/>
      <c r="W16" s="65"/>
    </row>
    <row r="17" spans="1:23" ht="36" x14ac:dyDescent="0.45">
      <c r="A17" s="1" t="s">
        <v>41</v>
      </c>
      <c r="B17" s="4">
        <v>200</v>
      </c>
      <c r="C17" s="5">
        <v>107.7</v>
      </c>
      <c r="D17" s="4">
        <v>200</v>
      </c>
      <c r="E17" s="5">
        <v>107.7</v>
      </c>
      <c r="F17" s="4">
        <v>200</v>
      </c>
      <c r="G17" s="5">
        <v>107.7</v>
      </c>
      <c r="H17" s="66"/>
      <c r="I17" s="1" t="s">
        <v>63</v>
      </c>
      <c r="J17" s="4">
        <v>120</v>
      </c>
      <c r="K17" s="4">
        <v>156.1</v>
      </c>
      <c r="L17" s="4">
        <v>150</v>
      </c>
      <c r="M17" s="4">
        <v>195.1</v>
      </c>
      <c r="N17" s="4">
        <v>150</v>
      </c>
      <c r="O17" s="4">
        <v>195.1</v>
      </c>
      <c r="P17" s="65"/>
      <c r="Q17" s="65"/>
      <c r="R17" s="65"/>
      <c r="S17" s="65"/>
      <c r="T17" s="65"/>
      <c r="U17" s="65"/>
      <c r="V17" s="65"/>
      <c r="W17" s="65"/>
    </row>
    <row r="18" spans="1:23" ht="18.5" x14ac:dyDescent="0.45">
      <c r="A18" s="1" t="s">
        <v>57</v>
      </c>
      <c r="B18" s="4">
        <v>100</v>
      </c>
      <c r="C18" s="5">
        <v>95</v>
      </c>
      <c r="D18" s="4">
        <v>100</v>
      </c>
      <c r="E18" s="5">
        <v>95</v>
      </c>
      <c r="F18" s="4">
        <v>100</v>
      </c>
      <c r="G18" s="5">
        <v>95</v>
      </c>
      <c r="H18" s="66"/>
      <c r="I18" s="1" t="s">
        <v>16</v>
      </c>
      <c r="J18" s="6">
        <v>30</v>
      </c>
      <c r="K18" s="5">
        <v>71</v>
      </c>
      <c r="L18" s="6">
        <v>50</v>
      </c>
      <c r="M18" s="5">
        <v>118</v>
      </c>
      <c r="N18" s="6">
        <v>50</v>
      </c>
      <c r="O18" s="5">
        <v>118</v>
      </c>
      <c r="P18" s="65"/>
      <c r="Q18" s="65"/>
      <c r="R18" s="65"/>
      <c r="S18" s="65"/>
      <c r="T18" s="65"/>
      <c r="U18" s="65"/>
      <c r="V18" s="65"/>
      <c r="W18" s="65"/>
    </row>
    <row r="19" spans="1:23" ht="17.25" customHeight="1" x14ac:dyDescent="0.45">
      <c r="A19" s="2" t="s">
        <v>3</v>
      </c>
      <c r="B19" s="10"/>
      <c r="C19" s="88">
        <f>SUM(C13:C18)</f>
        <v>629.22</v>
      </c>
      <c r="D19" s="10"/>
      <c r="E19" s="88">
        <f>SUM(E13:E18)</f>
        <v>751.5</v>
      </c>
      <c r="F19" s="10"/>
      <c r="G19" s="88">
        <f>SUM(G13:G18)</f>
        <v>826.8</v>
      </c>
      <c r="H19" s="66"/>
      <c r="I19" s="82" t="s">
        <v>26</v>
      </c>
      <c r="J19" s="4">
        <v>200</v>
      </c>
      <c r="K19" s="5">
        <v>44.4</v>
      </c>
      <c r="L19" s="4">
        <v>200</v>
      </c>
      <c r="M19" s="5">
        <v>44.4</v>
      </c>
      <c r="N19" s="4">
        <v>200</v>
      </c>
      <c r="O19" s="5">
        <v>44.4</v>
      </c>
      <c r="P19" s="65"/>
      <c r="Q19" s="65"/>
      <c r="R19" s="65"/>
      <c r="S19" s="65"/>
      <c r="T19" s="65"/>
      <c r="U19" s="65"/>
      <c r="V19" s="65"/>
      <c r="W19" s="65"/>
    </row>
    <row r="20" spans="1:23" ht="16.5" customHeight="1" x14ac:dyDescent="0.45">
      <c r="A20" s="227" t="s">
        <v>13</v>
      </c>
      <c r="B20" s="228"/>
      <c r="C20" s="228"/>
      <c r="D20" s="228"/>
      <c r="E20" s="228"/>
      <c r="F20" s="228"/>
      <c r="G20" s="229"/>
      <c r="H20" s="66"/>
      <c r="I20" s="2" t="s">
        <v>3</v>
      </c>
      <c r="J20" s="10"/>
      <c r="K20" s="88">
        <f>SUM(K13:K19)</f>
        <v>633.92999999999995</v>
      </c>
      <c r="L20" s="10"/>
      <c r="M20" s="88">
        <f>SUM(M13:M19)</f>
        <v>773.15</v>
      </c>
      <c r="N20" s="10"/>
      <c r="O20" s="88">
        <f>SUM(O13:O19)</f>
        <v>808.63</v>
      </c>
      <c r="P20" s="65"/>
      <c r="Q20" s="65"/>
      <c r="R20" s="65"/>
      <c r="S20" s="65"/>
      <c r="T20" s="65"/>
      <c r="U20" s="65"/>
      <c r="V20" s="65"/>
      <c r="W20" s="65"/>
    </row>
    <row r="21" spans="1:23" ht="18.5" x14ac:dyDescent="0.45">
      <c r="A21" s="72" t="s">
        <v>28</v>
      </c>
      <c r="B21" s="73">
        <v>60</v>
      </c>
      <c r="C21" s="74">
        <v>249</v>
      </c>
      <c r="D21" s="73">
        <v>80</v>
      </c>
      <c r="E21" s="74">
        <v>332</v>
      </c>
      <c r="F21" s="73">
        <v>80</v>
      </c>
      <c r="G21" s="74">
        <v>332</v>
      </c>
      <c r="H21" s="66"/>
      <c r="I21" s="224" t="s">
        <v>13</v>
      </c>
      <c r="J21" s="225"/>
      <c r="K21" s="225"/>
      <c r="L21" s="225"/>
      <c r="M21" s="225"/>
      <c r="N21" s="225"/>
      <c r="O21" s="226"/>
      <c r="P21" s="65"/>
      <c r="Q21" s="65"/>
      <c r="R21" s="65"/>
      <c r="S21" s="65"/>
      <c r="T21" s="65"/>
      <c r="U21" s="65"/>
      <c r="V21" s="65"/>
      <c r="W21" s="65"/>
    </row>
    <row r="22" spans="1:23" ht="18" customHeight="1" x14ac:dyDescent="0.45">
      <c r="A22" s="112" t="s">
        <v>35</v>
      </c>
      <c r="B22" s="4">
        <v>125</v>
      </c>
      <c r="C22" s="4">
        <v>62.5</v>
      </c>
      <c r="D22" s="4">
        <v>125</v>
      </c>
      <c r="E22" s="4">
        <v>62.5</v>
      </c>
      <c r="F22" s="4">
        <v>125</v>
      </c>
      <c r="G22" s="4">
        <v>62.5</v>
      </c>
      <c r="H22" s="66"/>
      <c r="I22" s="1" t="s">
        <v>46</v>
      </c>
      <c r="J22" s="69" t="s">
        <v>45</v>
      </c>
      <c r="K22" s="11">
        <v>228.73</v>
      </c>
      <c r="L22" s="69" t="s">
        <v>45</v>
      </c>
      <c r="M22" s="11">
        <v>228.73</v>
      </c>
      <c r="N22" s="69" t="s">
        <v>45</v>
      </c>
      <c r="O22" s="11">
        <v>228.73</v>
      </c>
      <c r="P22" s="65"/>
      <c r="Q22" s="65"/>
      <c r="R22" s="65"/>
      <c r="S22" s="65"/>
      <c r="T22" s="65"/>
      <c r="U22" s="65"/>
      <c r="V22" s="65"/>
      <c r="W22" s="65"/>
    </row>
    <row r="23" spans="1:23" ht="18.5" x14ac:dyDescent="0.45">
      <c r="A23" s="111" t="s">
        <v>3</v>
      </c>
      <c r="B23" s="76"/>
      <c r="C23" s="76">
        <f>SUM(C21:C22)</f>
        <v>311.5</v>
      </c>
      <c r="D23" s="76"/>
      <c r="E23" s="76">
        <f>SUM(E21:E22)</f>
        <v>394.5</v>
      </c>
      <c r="F23" s="76"/>
      <c r="G23" s="76">
        <f>SUM(G21:G22)</f>
        <v>394.5</v>
      </c>
      <c r="H23" s="66"/>
      <c r="I23" s="61" t="s">
        <v>69</v>
      </c>
      <c r="J23" s="4">
        <v>200</v>
      </c>
      <c r="K23" s="5">
        <v>0</v>
      </c>
      <c r="L23" s="4">
        <v>200</v>
      </c>
      <c r="M23" s="5">
        <v>0</v>
      </c>
      <c r="N23" s="4">
        <v>200</v>
      </c>
      <c r="O23" s="5">
        <v>0</v>
      </c>
      <c r="P23" s="65"/>
      <c r="Q23" s="65"/>
      <c r="R23" s="65"/>
      <c r="S23" s="65"/>
      <c r="T23" s="65"/>
      <c r="U23" s="65"/>
      <c r="V23" s="65"/>
      <c r="W23" s="65"/>
    </row>
    <row r="24" spans="1:23" ht="18.5" x14ac:dyDescent="0.45">
      <c r="A24" s="65"/>
      <c r="B24" s="65"/>
      <c r="C24" s="65"/>
      <c r="D24" s="65"/>
      <c r="E24" s="65"/>
      <c r="F24" s="65"/>
      <c r="G24" s="65"/>
      <c r="H24" s="66"/>
      <c r="I24" s="111" t="s">
        <v>3</v>
      </c>
      <c r="J24" s="79"/>
      <c r="K24" s="77">
        <f>SUM(K22:K23)</f>
        <v>228.73</v>
      </c>
      <c r="L24" s="79"/>
      <c r="M24" s="77">
        <f>SUM(M22:M23)</f>
        <v>228.73</v>
      </c>
      <c r="N24" s="79"/>
      <c r="O24" s="77">
        <f>SUM(O22:O23)</f>
        <v>228.73</v>
      </c>
      <c r="P24" s="65"/>
      <c r="Q24" s="65"/>
      <c r="R24" s="65"/>
      <c r="S24" s="65"/>
      <c r="T24" s="65"/>
      <c r="U24" s="65"/>
      <c r="V24" s="65"/>
      <c r="W24" s="65"/>
    </row>
    <row r="25" spans="1:23" ht="19.5" customHeight="1" x14ac:dyDescent="0.45">
      <c r="A25" s="65"/>
      <c r="B25" s="65"/>
      <c r="C25" s="65"/>
      <c r="D25" s="65"/>
      <c r="E25" s="65"/>
      <c r="F25" s="65"/>
      <c r="G25" s="65"/>
      <c r="H25" s="66"/>
      <c r="P25" s="65"/>
      <c r="Q25" s="65"/>
      <c r="R25" s="65"/>
      <c r="S25" s="65"/>
      <c r="T25" s="65"/>
      <c r="U25" s="65"/>
      <c r="V25" s="65"/>
      <c r="W25" s="65"/>
    </row>
    <row r="26" spans="1:23" ht="21" customHeight="1" x14ac:dyDescent="0.45">
      <c r="A26" s="65"/>
      <c r="B26" s="65"/>
      <c r="C26" s="65"/>
      <c r="D26" s="65"/>
      <c r="E26" s="65"/>
      <c r="F26" s="65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ht="18.5" x14ac:dyDescent="0.45">
      <c r="A27" s="65"/>
      <c r="B27" s="65"/>
      <c r="C27" s="65"/>
      <c r="D27" s="65"/>
      <c r="E27" s="65"/>
      <c r="F27" s="65"/>
      <c r="G27" s="65"/>
      <c r="H27" s="66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1:23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1:23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1:23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1:23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1:23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1:23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1:23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1:23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1:23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1:23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1:23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1:23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1:23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1:23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3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1:23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1:23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1:23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1:23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1:23" x14ac:dyDescent="0.35"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1:23" x14ac:dyDescent="0.35"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1:23" x14ac:dyDescent="0.35"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1:23" x14ac:dyDescent="0.35">
      <c r="H60" s="65"/>
      <c r="P60" s="65"/>
      <c r="Q60" s="65"/>
      <c r="R60" s="65"/>
      <c r="S60" s="65"/>
      <c r="T60" s="65"/>
      <c r="U60" s="65"/>
      <c r="V60" s="65"/>
      <c r="W60" s="65"/>
    </row>
  </sheetData>
  <mergeCells count="13">
    <mergeCell ref="I21:O21"/>
    <mergeCell ref="A1:P1"/>
    <mergeCell ref="B2:C2"/>
    <mergeCell ref="D2:E2"/>
    <mergeCell ref="F2:G2"/>
    <mergeCell ref="J2:K2"/>
    <mergeCell ref="L2:M2"/>
    <mergeCell ref="N2:O2"/>
    <mergeCell ref="A20:G20"/>
    <mergeCell ref="I12:O12"/>
    <mergeCell ref="A4:G4"/>
    <mergeCell ref="I4:O4"/>
    <mergeCell ref="A12:G12"/>
  </mergeCells>
  <pageMargins left="0.7" right="0.7" top="0.75" bottom="0.75" header="0.3" footer="0.3"/>
  <pageSetup paperSize="9" scale="7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A4" zoomScaleNormal="100" workbookViewId="0">
      <selection activeCell="A7" sqref="A7"/>
    </sheetView>
  </sheetViews>
  <sheetFormatPr defaultRowHeight="14.5" x14ac:dyDescent="0.35"/>
  <cols>
    <col min="1" max="1" width="27.81640625" customWidth="1"/>
    <col min="8" max="8" width="2.7265625" customWidth="1"/>
    <col min="9" max="9" width="29" customWidth="1"/>
  </cols>
  <sheetData>
    <row r="1" spans="1:22" ht="18.5" x14ac:dyDescent="0.45">
      <c r="A1" s="16"/>
      <c r="B1" s="196" t="s">
        <v>6</v>
      </c>
      <c r="C1" s="200"/>
      <c r="D1" s="252" t="s">
        <v>7</v>
      </c>
      <c r="E1" s="252"/>
      <c r="F1" s="200" t="s">
        <v>8</v>
      </c>
      <c r="G1" s="200"/>
      <c r="H1" s="66"/>
      <c r="I1" s="16"/>
      <c r="J1" s="196" t="s">
        <v>6</v>
      </c>
      <c r="K1" s="200"/>
      <c r="L1" s="252" t="s">
        <v>7</v>
      </c>
      <c r="M1" s="252"/>
      <c r="N1" s="200" t="s">
        <v>8</v>
      </c>
      <c r="O1" s="200"/>
      <c r="P1" s="65"/>
      <c r="Q1" s="65"/>
      <c r="R1" s="65"/>
      <c r="S1" s="65"/>
      <c r="T1" s="65"/>
      <c r="U1" s="65"/>
      <c r="V1" s="65"/>
    </row>
    <row r="2" spans="1:22" ht="18.5" x14ac:dyDescent="0.45">
      <c r="A2" s="16" t="s">
        <v>17</v>
      </c>
      <c r="B2" s="17" t="s">
        <v>9</v>
      </c>
      <c r="C2" s="17" t="s">
        <v>10</v>
      </c>
      <c r="D2" s="17" t="s">
        <v>9</v>
      </c>
      <c r="E2" s="17" t="s">
        <v>10</v>
      </c>
      <c r="F2" s="17" t="s">
        <v>9</v>
      </c>
      <c r="G2" s="17" t="s">
        <v>10</v>
      </c>
      <c r="H2" s="66"/>
      <c r="I2" s="16" t="s">
        <v>18</v>
      </c>
      <c r="J2" s="17" t="s">
        <v>9</v>
      </c>
      <c r="K2" s="17" t="s">
        <v>10</v>
      </c>
      <c r="L2" s="17" t="s">
        <v>9</v>
      </c>
      <c r="M2" s="17" t="s">
        <v>10</v>
      </c>
      <c r="N2" s="17" t="s">
        <v>9</v>
      </c>
      <c r="O2" s="17" t="s">
        <v>10</v>
      </c>
      <c r="P2" s="65"/>
      <c r="Q2" s="65"/>
      <c r="R2" s="65"/>
      <c r="S2" s="65"/>
      <c r="T2" s="65"/>
      <c r="U2" s="65"/>
      <c r="V2" s="65"/>
    </row>
    <row r="3" spans="1:22" ht="18.5" x14ac:dyDescent="0.45">
      <c r="A3" s="190" t="s">
        <v>4</v>
      </c>
      <c r="B3" s="190"/>
      <c r="C3" s="190"/>
      <c r="D3" s="190"/>
      <c r="E3" s="190"/>
      <c r="F3" s="190"/>
      <c r="G3" s="190"/>
      <c r="H3" s="66"/>
      <c r="I3" s="190" t="s">
        <v>4</v>
      </c>
      <c r="J3" s="190"/>
      <c r="K3" s="190"/>
      <c r="L3" s="190"/>
      <c r="M3" s="190"/>
      <c r="N3" s="190"/>
      <c r="O3" s="190"/>
      <c r="P3" s="65"/>
      <c r="Q3" s="65"/>
      <c r="R3" s="65"/>
      <c r="S3" s="65"/>
      <c r="T3" s="65"/>
      <c r="U3" s="65"/>
      <c r="V3" s="65"/>
    </row>
    <row r="4" spans="1:22" ht="39" customHeight="1" x14ac:dyDescent="0.45">
      <c r="A4" s="61" t="s">
        <v>185</v>
      </c>
      <c r="B4" s="4">
        <v>180</v>
      </c>
      <c r="C4" s="4">
        <v>178.8</v>
      </c>
      <c r="D4" s="4">
        <v>250</v>
      </c>
      <c r="E4" s="4">
        <v>223.5</v>
      </c>
      <c r="F4" s="4">
        <v>300</v>
      </c>
      <c r="G4" s="4">
        <v>268.2</v>
      </c>
      <c r="H4" s="66"/>
      <c r="I4" s="1" t="s">
        <v>191</v>
      </c>
      <c r="J4" s="4">
        <v>250</v>
      </c>
      <c r="K4" s="5">
        <v>141</v>
      </c>
      <c r="L4" s="4">
        <v>250</v>
      </c>
      <c r="M4" s="5">
        <v>169.2</v>
      </c>
      <c r="N4" s="4">
        <v>250</v>
      </c>
      <c r="O4" s="5">
        <v>169.2</v>
      </c>
      <c r="P4" s="65"/>
      <c r="Q4" s="65"/>
      <c r="R4" s="65"/>
      <c r="S4" s="65"/>
      <c r="T4" s="65"/>
      <c r="U4" s="65"/>
      <c r="V4" s="65"/>
    </row>
    <row r="5" spans="1:22" ht="36" x14ac:dyDescent="0.45">
      <c r="A5" s="92" t="s">
        <v>38</v>
      </c>
      <c r="B5" s="4">
        <v>45</v>
      </c>
      <c r="C5" s="5">
        <v>69.8</v>
      </c>
      <c r="D5" s="4">
        <v>45</v>
      </c>
      <c r="E5" s="5">
        <v>69.8</v>
      </c>
      <c r="F5" s="4">
        <v>45</v>
      </c>
      <c r="G5" s="5">
        <v>69.8</v>
      </c>
      <c r="H5" s="66"/>
      <c r="I5" s="61" t="s">
        <v>70</v>
      </c>
      <c r="J5" s="6">
        <v>100</v>
      </c>
      <c r="K5" s="7">
        <v>64.48</v>
      </c>
      <c r="L5" s="6">
        <v>100</v>
      </c>
      <c r="M5" s="7">
        <v>64.48</v>
      </c>
      <c r="N5" s="6">
        <v>100</v>
      </c>
      <c r="O5" s="7">
        <v>64.48</v>
      </c>
      <c r="P5" s="65"/>
      <c r="Q5" s="65"/>
      <c r="R5" s="65"/>
      <c r="S5" s="65"/>
      <c r="T5" s="65"/>
      <c r="U5" s="65"/>
      <c r="V5" s="65"/>
    </row>
    <row r="6" spans="1:22" ht="36.75" customHeight="1" x14ac:dyDescent="0.45">
      <c r="A6" s="68" t="s">
        <v>72</v>
      </c>
      <c r="B6" s="4">
        <v>70</v>
      </c>
      <c r="C6" s="5">
        <v>153.44</v>
      </c>
      <c r="D6" s="4">
        <v>100</v>
      </c>
      <c r="E6" s="5">
        <v>219.33</v>
      </c>
      <c r="F6" s="4">
        <v>120</v>
      </c>
      <c r="G6" s="5">
        <v>263.19</v>
      </c>
      <c r="H6" s="66"/>
      <c r="I6" s="1" t="s">
        <v>23</v>
      </c>
      <c r="J6" s="4">
        <v>200</v>
      </c>
      <c r="K6" s="69">
        <v>98.7</v>
      </c>
      <c r="L6" s="4">
        <v>200</v>
      </c>
      <c r="M6" s="69">
        <v>98.7</v>
      </c>
      <c r="N6" s="4">
        <v>200</v>
      </c>
      <c r="O6" s="69">
        <v>98.7</v>
      </c>
      <c r="P6" s="65"/>
      <c r="Q6" s="65"/>
      <c r="R6" s="65"/>
      <c r="S6" s="65"/>
      <c r="T6" s="65"/>
      <c r="U6" s="65"/>
      <c r="V6" s="65"/>
    </row>
    <row r="7" spans="1:22" ht="18" customHeight="1" x14ac:dyDescent="0.45">
      <c r="A7" s="1" t="s">
        <v>11</v>
      </c>
      <c r="B7" s="6">
        <v>30</v>
      </c>
      <c r="C7" s="5">
        <v>68</v>
      </c>
      <c r="D7" s="6">
        <v>50</v>
      </c>
      <c r="E7" s="5">
        <v>113</v>
      </c>
      <c r="F7" s="6">
        <v>50</v>
      </c>
      <c r="G7" s="5">
        <v>113</v>
      </c>
      <c r="H7" s="66"/>
      <c r="I7" s="1" t="s">
        <v>74</v>
      </c>
      <c r="J7" s="4">
        <v>25</v>
      </c>
      <c r="K7" s="69">
        <v>163.6</v>
      </c>
      <c r="L7" s="4">
        <v>30</v>
      </c>
      <c r="M7" s="69">
        <v>196.3</v>
      </c>
      <c r="N7" s="4">
        <v>30</v>
      </c>
      <c r="O7" s="69">
        <v>196.3</v>
      </c>
      <c r="P7" s="65"/>
      <c r="Q7" s="65"/>
      <c r="R7" s="65"/>
      <c r="S7" s="65"/>
      <c r="T7" s="65"/>
      <c r="U7" s="65"/>
      <c r="V7" s="65"/>
    </row>
    <row r="8" spans="1:22" ht="16.5" customHeight="1" x14ac:dyDescent="0.45">
      <c r="A8" s="1" t="s">
        <v>44</v>
      </c>
      <c r="B8" s="4">
        <v>200</v>
      </c>
      <c r="C8" s="5">
        <v>114.98</v>
      </c>
      <c r="D8" s="4">
        <v>200</v>
      </c>
      <c r="E8" s="5">
        <v>114.98</v>
      </c>
      <c r="F8" s="4">
        <v>200</v>
      </c>
      <c r="G8" s="5">
        <v>114.98</v>
      </c>
      <c r="H8" s="66"/>
      <c r="I8" s="61" t="s">
        <v>11</v>
      </c>
      <c r="J8" s="6">
        <v>30</v>
      </c>
      <c r="K8" s="5">
        <v>68</v>
      </c>
      <c r="L8" s="6">
        <v>50</v>
      </c>
      <c r="M8" s="5">
        <v>113</v>
      </c>
      <c r="N8" s="6">
        <v>50</v>
      </c>
      <c r="O8" s="5">
        <v>113</v>
      </c>
      <c r="P8" s="65"/>
      <c r="Q8" s="65"/>
      <c r="R8" s="65"/>
      <c r="S8" s="65"/>
      <c r="T8" s="65"/>
      <c r="U8" s="65"/>
      <c r="V8" s="65"/>
    </row>
    <row r="9" spans="1:22" ht="18.5" x14ac:dyDescent="0.45">
      <c r="A9" s="113" t="s">
        <v>3</v>
      </c>
      <c r="B9" s="8"/>
      <c r="C9" s="8">
        <f>SUM(C4:C8)</f>
        <v>585.02</v>
      </c>
      <c r="D9" s="8"/>
      <c r="E9" s="9">
        <f>SUM(E4:E8)</f>
        <v>740.61</v>
      </c>
      <c r="F9" s="8"/>
      <c r="G9" s="9">
        <f>SUM(G4:G8)</f>
        <v>829.17000000000007</v>
      </c>
      <c r="H9" s="66"/>
      <c r="I9" s="113" t="s">
        <v>3</v>
      </c>
      <c r="J9" s="10"/>
      <c r="K9" s="9">
        <f>SUM(K4:K8)</f>
        <v>535.78</v>
      </c>
      <c r="L9" s="10"/>
      <c r="M9" s="9">
        <f>SUM(M4:M8)</f>
        <v>641.68000000000006</v>
      </c>
      <c r="N9" s="10"/>
      <c r="O9" s="9">
        <f>SUM(O4:O8)</f>
        <v>641.68000000000006</v>
      </c>
      <c r="P9" s="65"/>
      <c r="Q9" s="65"/>
      <c r="R9" s="65"/>
      <c r="S9" s="65"/>
      <c r="T9" s="65"/>
      <c r="U9" s="65"/>
      <c r="V9" s="65"/>
    </row>
    <row r="10" spans="1:22" ht="15.75" customHeight="1" x14ac:dyDescent="0.45">
      <c r="A10" s="224" t="s">
        <v>12</v>
      </c>
      <c r="B10" s="225"/>
      <c r="C10" s="225"/>
      <c r="D10" s="225"/>
      <c r="E10" s="225"/>
      <c r="F10" s="225"/>
      <c r="G10" s="226"/>
      <c r="H10" s="66"/>
      <c r="I10" s="192" t="s">
        <v>12</v>
      </c>
      <c r="J10" s="193"/>
      <c r="K10" s="193"/>
      <c r="L10" s="193"/>
      <c r="M10" s="193"/>
      <c r="N10" s="193"/>
      <c r="O10" s="193"/>
      <c r="P10" s="65"/>
      <c r="Q10" s="65"/>
      <c r="R10" s="65"/>
      <c r="S10" s="65"/>
      <c r="T10" s="65"/>
      <c r="U10" s="65"/>
      <c r="V10" s="65"/>
    </row>
    <row r="11" spans="1:22" ht="36.75" customHeight="1" x14ac:dyDescent="0.45">
      <c r="A11" s="1" t="s">
        <v>120</v>
      </c>
      <c r="B11" s="4">
        <v>100</v>
      </c>
      <c r="C11" s="4">
        <v>15.66</v>
      </c>
      <c r="D11" s="4">
        <v>100</v>
      </c>
      <c r="E11" s="4">
        <v>15.66</v>
      </c>
      <c r="F11" s="4">
        <v>100</v>
      </c>
      <c r="G11" s="4">
        <v>15.66</v>
      </c>
      <c r="H11" s="66"/>
      <c r="I11" s="61" t="s">
        <v>129</v>
      </c>
      <c r="J11" s="4">
        <v>100</v>
      </c>
      <c r="K11" s="4">
        <v>57.46</v>
      </c>
      <c r="L11" s="4">
        <v>100</v>
      </c>
      <c r="M11" s="4">
        <v>57.46</v>
      </c>
      <c r="N11" s="4">
        <v>100</v>
      </c>
      <c r="O11" s="4">
        <v>57.46</v>
      </c>
      <c r="P11" s="65"/>
      <c r="Q11" s="65"/>
      <c r="R11" s="65"/>
      <c r="S11" s="65"/>
      <c r="T11" s="65"/>
      <c r="U11" s="65"/>
      <c r="V11" s="65"/>
    </row>
    <row r="12" spans="1:22" ht="36" x14ac:dyDescent="0.45">
      <c r="A12" s="1" t="s">
        <v>73</v>
      </c>
      <c r="B12" s="4">
        <v>250</v>
      </c>
      <c r="C12" s="4">
        <v>171.7</v>
      </c>
      <c r="D12" s="4">
        <v>250</v>
      </c>
      <c r="E12" s="4">
        <v>171.7</v>
      </c>
      <c r="F12" s="4">
        <v>250</v>
      </c>
      <c r="G12" s="4">
        <v>171.7</v>
      </c>
      <c r="H12" s="66"/>
      <c r="I12" s="1" t="s">
        <v>152</v>
      </c>
      <c r="J12" s="6">
        <v>250</v>
      </c>
      <c r="K12" s="5">
        <v>182.4</v>
      </c>
      <c r="L12" s="6">
        <v>250</v>
      </c>
      <c r="M12" s="5">
        <v>182.4</v>
      </c>
      <c r="N12" s="6">
        <v>250</v>
      </c>
      <c r="O12" s="5">
        <v>182.4</v>
      </c>
      <c r="P12" s="65"/>
      <c r="Q12" s="65"/>
      <c r="R12" s="65"/>
      <c r="S12" s="65"/>
      <c r="T12" s="65"/>
      <c r="U12" s="65"/>
      <c r="V12" s="65"/>
    </row>
    <row r="13" spans="1:22" ht="19.5" customHeight="1" x14ac:dyDescent="0.45">
      <c r="A13" s="1" t="s">
        <v>89</v>
      </c>
      <c r="B13" s="4">
        <v>25</v>
      </c>
      <c r="C13" s="4">
        <v>51.5</v>
      </c>
      <c r="D13" s="4">
        <v>25</v>
      </c>
      <c r="E13" s="4">
        <v>51.5</v>
      </c>
      <c r="F13" s="4">
        <v>25</v>
      </c>
      <c r="G13" s="4">
        <v>51.5</v>
      </c>
      <c r="H13" s="66"/>
      <c r="I13" s="1" t="s">
        <v>89</v>
      </c>
      <c r="J13" s="6">
        <v>25</v>
      </c>
      <c r="K13" s="5">
        <v>51.5</v>
      </c>
      <c r="L13" s="6">
        <v>25</v>
      </c>
      <c r="M13" s="5">
        <v>51.5</v>
      </c>
      <c r="N13" s="6">
        <v>25</v>
      </c>
      <c r="O13" s="5">
        <v>51.5</v>
      </c>
      <c r="P13" s="65"/>
      <c r="Q13" s="65"/>
      <c r="R13" s="65"/>
      <c r="S13" s="65"/>
      <c r="T13" s="65"/>
      <c r="U13" s="65"/>
      <c r="V13" s="65"/>
    </row>
    <row r="14" spans="1:22" ht="36" x14ac:dyDescent="0.45">
      <c r="A14" s="92" t="s">
        <v>88</v>
      </c>
      <c r="B14" s="4">
        <v>60</v>
      </c>
      <c r="C14" s="4">
        <v>60.9</v>
      </c>
      <c r="D14" s="4">
        <v>90</v>
      </c>
      <c r="E14" s="4">
        <v>91.3</v>
      </c>
      <c r="F14" s="4">
        <v>120</v>
      </c>
      <c r="G14" s="4">
        <v>152.19999999999999</v>
      </c>
      <c r="H14" s="66"/>
      <c r="I14" s="1" t="s">
        <v>175</v>
      </c>
      <c r="J14" s="6">
        <v>70</v>
      </c>
      <c r="K14" s="5">
        <v>91.5</v>
      </c>
      <c r="L14" s="6">
        <v>100</v>
      </c>
      <c r="M14" s="5">
        <v>130.72</v>
      </c>
      <c r="N14" s="6">
        <v>120</v>
      </c>
      <c r="O14" s="5">
        <v>156.86000000000001</v>
      </c>
      <c r="P14" s="65"/>
      <c r="Q14" s="65"/>
      <c r="R14" s="65"/>
      <c r="S14" s="65"/>
      <c r="T14" s="65"/>
      <c r="U14" s="65"/>
      <c r="V14" s="65"/>
    </row>
    <row r="15" spans="1:22" ht="36" x14ac:dyDescent="0.45">
      <c r="A15" s="61" t="s">
        <v>29</v>
      </c>
      <c r="B15" s="6">
        <v>120</v>
      </c>
      <c r="C15" s="5">
        <v>136.30000000000001</v>
      </c>
      <c r="D15" s="6">
        <v>150</v>
      </c>
      <c r="E15" s="5">
        <v>163.6</v>
      </c>
      <c r="F15" s="6">
        <v>150</v>
      </c>
      <c r="G15" s="5">
        <v>163.6</v>
      </c>
      <c r="H15" s="66"/>
      <c r="I15" s="1" t="s">
        <v>52</v>
      </c>
      <c r="J15" s="6">
        <v>120</v>
      </c>
      <c r="K15" s="5">
        <v>119.4</v>
      </c>
      <c r="L15" s="6">
        <v>150</v>
      </c>
      <c r="M15" s="5">
        <v>143.30000000000001</v>
      </c>
      <c r="N15" s="6">
        <v>150</v>
      </c>
      <c r="O15" s="5">
        <v>143.30000000000001</v>
      </c>
      <c r="P15" s="65"/>
      <c r="Q15" s="65"/>
      <c r="R15" s="65"/>
      <c r="S15" s="65"/>
      <c r="T15" s="65"/>
      <c r="U15" s="65"/>
      <c r="V15" s="65"/>
    </row>
    <row r="16" spans="1:22" ht="23.25" customHeight="1" x14ac:dyDescent="0.45">
      <c r="A16" s="92" t="s">
        <v>16</v>
      </c>
      <c r="B16" s="6">
        <v>30</v>
      </c>
      <c r="C16" s="5">
        <v>71</v>
      </c>
      <c r="D16" s="6">
        <v>50</v>
      </c>
      <c r="E16" s="5">
        <v>118</v>
      </c>
      <c r="F16" s="6">
        <v>50</v>
      </c>
      <c r="G16" s="5">
        <v>118</v>
      </c>
      <c r="H16" s="66"/>
      <c r="I16" s="82" t="s">
        <v>64</v>
      </c>
      <c r="J16" s="4">
        <v>200</v>
      </c>
      <c r="K16" s="5">
        <v>107.7</v>
      </c>
      <c r="L16" s="4">
        <v>200</v>
      </c>
      <c r="M16" s="5">
        <v>107.7</v>
      </c>
      <c r="N16" s="4">
        <v>200</v>
      </c>
      <c r="O16" s="5">
        <v>107.7</v>
      </c>
      <c r="P16" s="65"/>
      <c r="Q16" s="65"/>
      <c r="R16" s="65"/>
      <c r="S16" s="65"/>
      <c r="T16" s="65"/>
      <c r="U16" s="65"/>
      <c r="V16" s="65"/>
    </row>
    <row r="17" spans="1:22" ht="18.5" x14ac:dyDescent="0.45">
      <c r="A17" s="1" t="s">
        <v>64</v>
      </c>
      <c r="B17" s="4">
        <v>200</v>
      </c>
      <c r="C17" s="69">
        <v>107.7</v>
      </c>
      <c r="D17" s="4">
        <v>200</v>
      </c>
      <c r="E17" s="69">
        <v>107.7</v>
      </c>
      <c r="F17" s="4">
        <v>200</v>
      </c>
      <c r="G17" s="69">
        <v>107.7</v>
      </c>
      <c r="H17" s="66"/>
      <c r="I17" s="82" t="s">
        <v>11</v>
      </c>
      <c r="J17" s="4">
        <v>30</v>
      </c>
      <c r="K17" s="5">
        <v>68</v>
      </c>
      <c r="L17" s="4">
        <v>50</v>
      </c>
      <c r="M17" s="5">
        <v>113</v>
      </c>
      <c r="N17" s="4">
        <v>50</v>
      </c>
      <c r="O17" s="5">
        <v>113</v>
      </c>
      <c r="P17" s="65"/>
      <c r="Q17" s="65"/>
      <c r="R17" s="65"/>
      <c r="S17" s="65"/>
      <c r="T17" s="65"/>
      <c r="U17" s="65"/>
      <c r="V17" s="65"/>
    </row>
    <row r="18" spans="1:22" ht="18.5" x14ac:dyDescent="0.45">
      <c r="A18" s="1" t="s">
        <v>57</v>
      </c>
      <c r="B18" s="6">
        <v>100</v>
      </c>
      <c r="C18" s="5">
        <v>52.4</v>
      </c>
      <c r="D18" s="6">
        <v>100</v>
      </c>
      <c r="E18" s="5">
        <v>52.4</v>
      </c>
      <c r="F18" s="6">
        <v>100</v>
      </c>
      <c r="G18" s="5">
        <v>52.4</v>
      </c>
      <c r="H18" s="66"/>
      <c r="I18" s="113" t="s">
        <v>3</v>
      </c>
      <c r="J18" s="10"/>
      <c r="K18" s="88">
        <f>SUM(K11:K17)</f>
        <v>677.96</v>
      </c>
      <c r="L18" s="10"/>
      <c r="M18" s="88">
        <f>SUM(M11:M17)</f>
        <v>786.08000000000015</v>
      </c>
      <c r="N18" s="10"/>
      <c r="O18" s="88">
        <f>SUM(O11:O17)</f>
        <v>812.22</v>
      </c>
      <c r="P18" s="65"/>
      <c r="Q18" s="65"/>
      <c r="R18" s="65"/>
      <c r="S18" s="65"/>
      <c r="T18" s="65"/>
      <c r="U18" s="65"/>
      <c r="V18" s="65"/>
    </row>
    <row r="19" spans="1:22" ht="18.5" x14ac:dyDescent="0.45">
      <c r="A19" s="113" t="s">
        <v>3</v>
      </c>
      <c r="B19" s="10"/>
      <c r="C19" s="88">
        <f>SUM(C11:C18)</f>
        <v>667.16</v>
      </c>
      <c r="D19" s="10"/>
      <c r="E19" s="88">
        <f>SUM(E11:E18)</f>
        <v>771.86</v>
      </c>
      <c r="F19" s="10"/>
      <c r="G19" s="88">
        <f>SUM(G11:G18)</f>
        <v>832.76</v>
      </c>
      <c r="H19" s="66"/>
      <c r="I19" s="159"/>
      <c r="J19" s="146"/>
      <c r="K19" s="160"/>
      <c r="L19" s="146"/>
      <c r="M19" s="160"/>
      <c r="N19" s="146"/>
      <c r="O19" s="161"/>
      <c r="P19" s="65"/>
      <c r="Q19" s="65"/>
      <c r="R19" s="65"/>
      <c r="S19" s="65"/>
      <c r="T19" s="65"/>
      <c r="U19" s="65"/>
      <c r="V19" s="65"/>
    </row>
    <row r="20" spans="1:22" ht="19.5" customHeight="1" x14ac:dyDescent="0.45">
      <c r="A20" s="192" t="s">
        <v>13</v>
      </c>
      <c r="B20" s="193"/>
      <c r="C20" s="193"/>
      <c r="D20" s="193"/>
      <c r="E20" s="193"/>
      <c r="F20" s="193"/>
      <c r="G20" s="194"/>
      <c r="H20" s="66"/>
      <c r="I20" s="192" t="s">
        <v>13</v>
      </c>
      <c r="J20" s="193"/>
      <c r="K20" s="193"/>
      <c r="L20" s="193"/>
      <c r="M20" s="193"/>
      <c r="N20" s="193"/>
      <c r="O20" s="194"/>
      <c r="P20" s="65"/>
      <c r="Q20" s="65"/>
      <c r="R20" s="65"/>
      <c r="S20" s="65"/>
      <c r="T20" s="65"/>
      <c r="U20" s="65"/>
      <c r="V20" s="65"/>
    </row>
    <row r="21" spans="1:22" ht="36" x14ac:dyDescent="0.45">
      <c r="A21" s="61" t="s">
        <v>24</v>
      </c>
      <c r="B21" s="14">
        <v>150</v>
      </c>
      <c r="C21" s="83">
        <v>233.84</v>
      </c>
      <c r="D21" s="14">
        <v>150</v>
      </c>
      <c r="E21" s="83">
        <v>233.84</v>
      </c>
      <c r="F21" s="14">
        <v>150</v>
      </c>
      <c r="G21" s="83">
        <v>233.84</v>
      </c>
      <c r="H21" s="66"/>
      <c r="I21" s="114" t="s">
        <v>173</v>
      </c>
      <c r="J21" s="69">
        <v>80</v>
      </c>
      <c r="K21" s="11">
        <v>151.82</v>
      </c>
      <c r="L21" s="69" t="s">
        <v>174</v>
      </c>
      <c r="M21" s="11">
        <v>192.13</v>
      </c>
      <c r="N21" s="69" t="s">
        <v>45</v>
      </c>
      <c r="O21" s="11">
        <v>232.44</v>
      </c>
      <c r="P21" s="65"/>
      <c r="Q21" s="65"/>
      <c r="R21" s="65"/>
      <c r="S21" s="65"/>
      <c r="T21" s="65"/>
      <c r="U21" s="65"/>
      <c r="V21" s="65"/>
    </row>
    <row r="22" spans="1:22" ht="18.5" x14ac:dyDescent="0.45">
      <c r="A22" s="82" t="s">
        <v>20</v>
      </c>
      <c r="B22" s="6">
        <v>125</v>
      </c>
      <c r="C22" s="5">
        <v>86</v>
      </c>
      <c r="D22" s="6">
        <v>125</v>
      </c>
      <c r="E22" s="5">
        <v>86</v>
      </c>
      <c r="F22" s="6">
        <v>125</v>
      </c>
      <c r="G22" s="5">
        <v>86</v>
      </c>
      <c r="H22" s="66"/>
      <c r="I22" s="1" t="s">
        <v>57</v>
      </c>
      <c r="J22" s="14">
        <v>100</v>
      </c>
      <c r="K22" s="78">
        <v>50</v>
      </c>
      <c r="L22" s="14">
        <v>100</v>
      </c>
      <c r="M22" s="78">
        <v>50</v>
      </c>
      <c r="N22" s="14">
        <v>100</v>
      </c>
      <c r="O22" s="78">
        <v>50</v>
      </c>
      <c r="P22" s="65"/>
      <c r="Q22" s="65"/>
      <c r="R22" s="65"/>
      <c r="S22" s="65"/>
      <c r="T22" s="65"/>
      <c r="U22" s="65"/>
      <c r="V22" s="65"/>
    </row>
    <row r="23" spans="1:22" ht="18.5" x14ac:dyDescent="0.45">
      <c r="A23" s="94" t="s">
        <v>3</v>
      </c>
      <c r="B23" s="76"/>
      <c r="C23" s="77">
        <f>SUM(C21:C22)</f>
        <v>319.84000000000003</v>
      </c>
      <c r="D23" s="8"/>
      <c r="E23" s="9">
        <f>SUM(E20:E22)</f>
        <v>319.84000000000003</v>
      </c>
      <c r="F23" s="8"/>
      <c r="G23" s="9">
        <f>SUM(G20:G22)</f>
        <v>319.84000000000003</v>
      </c>
      <c r="H23" s="66"/>
      <c r="I23" s="94" t="s">
        <v>3</v>
      </c>
      <c r="J23" s="79"/>
      <c r="K23" s="76">
        <f>SUM(K21:K22)</f>
        <v>201.82</v>
      </c>
      <c r="L23" s="79"/>
      <c r="M23" s="76">
        <f>SUM(M21:M22)</f>
        <v>242.13</v>
      </c>
      <c r="N23" s="79"/>
      <c r="O23" s="76">
        <f>SUM(O21:O22)</f>
        <v>282.44</v>
      </c>
      <c r="P23" s="65"/>
      <c r="Q23" s="65"/>
      <c r="R23" s="65"/>
      <c r="S23" s="65"/>
      <c r="T23" s="65"/>
      <c r="U23" s="65"/>
      <c r="V23" s="65"/>
    </row>
    <row r="24" spans="1:22" ht="18.5" x14ac:dyDescent="0.4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5"/>
      <c r="Q24" s="65"/>
      <c r="R24" s="65"/>
      <c r="S24" s="65"/>
      <c r="T24" s="65"/>
      <c r="U24" s="65"/>
      <c r="V24" s="65"/>
    </row>
    <row r="25" spans="1:22" ht="18.5" x14ac:dyDescent="0.4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5"/>
      <c r="Q25" s="65"/>
      <c r="R25" s="65"/>
      <c r="S25" s="65"/>
      <c r="T25" s="65"/>
      <c r="U25" s="65"/>
      <c r="V25" s="65"/>
    </row>
    <row r="26" spans="1:22" ht="18.5" x14ac:dyDescent="0.4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5"/>
      <c r="Q26" s="65"/>
      <c r="R26" s="65"/>
      <c r="S26" s="65"/>
      <c r="T26" s="65"/>
      <c r="U26" s="65"/>
      <c r="V26" s="65"/>
    </row>
    <row r="27" spans="1:22" ht="18.5" x14ac:dyDescent="0.4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5"/>
      <c r="Q27" s="65"/>
      <c r="R27" s="65"/>
      <c r="S27" s="65"/>
      <c r="T27" s="65"/>
      <c r="U27" s="65"/>
      <c r="V27" s="65"/>
    </row>
    <row r="28" spans="1:22" ht="18.5" x14ac:dyDescent="0.4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5"/>
      <c r="Q28" s="65"/>
      <c r="R28" s="65"/>
      <c r="S28" s="65"/>
      <c r="T28" s="65"/>
      <c r="U28" s="65"/>
      <c r="V28" s="65"/>
    </row>
    <row r="29" spans="1:22" ht="18.5" x14ac:dyDescent="0.4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5"/>
      <c r="Q29" s="65"/>
      <c r="R29" s="65"/>
      <c r="S29" s="65"/>
      <c r="T29" s="65"/>
      <c r="U29" s="65"/>
      <c r="V29" s="65"/>
    </row>
    <row r="30" spans="1:22" ht="18.5" x14ac:dyDescent="0.4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5"/>
      <c r="Q30" s="65"/>
      <c r="R30" s="65"/>
      <c r="S30" s="65"/>
      <c r="T30" s="65"/>
      <c r="U30" s="65"/>
      <c r="V30" s="65"/>
    </row>
    <row r="31" spans="1:22" ht="18.5" x14ac:dyDescent="0.4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5"/>
      <c r="Q31" s="65"/>
      <c r="R31" s="65"/>
      <c r="S31" s="65"/>
      <c r="T31" s="65"/>
      <c r="U31" s="65"/>
      <c r="V31" s="65"/>
    </row>
    <row r="32" spans="1:22" ht="18.5" x14ac:dyDescent="0.45">
      <c r="A32" s="66"/>
      <c r="B32" s="66"/>
      <c r="C32" s="66"/>
      <c r="D32" s="66"/>
      <c r="E32" s="66"/>
      <c r="F32" s="66"/>
      <c r="G32" s="66"/>
      <c r="H32" s="15"/>
      <c r="I32" s="66"/>
      <c r="J32" s="66"/>
      <c r="K32" s="66"/>
      <c r="L32" s="66"/>
      <c r="M32" s="66"/>
      <c r="N32" s="66"/>
      <c r="O32" s="66"/>
    </row>
    <row r="33" spans="1:15" ht="18.5" x14ac:dyDescent="0.45">
      <c r="A33" s="15"/>
      <c r="B33" s="15"/>
      <c r="C33" s="15"/>
      <c r="D33" s="15"/>
      <c r="E33" s="15"/>
      <c r="F33" s="15"/>
      <c r="G33" s="15"/>
      <c r="I33" s="15"/>
      <c r="J33" s="15"/>
      <c r="K33" s="15"/>
      <c r="L33" s="15"/>
      <c r="M33" s="15"/>
      <c r="N33" s="15"/>
      <c r="O33" s="15"/>
    </row>
  </sheetData>
  <mergeCells count="12">
    <mergeCell ref="N1:O1"/>
    <mergeCell ref="B1:C1"/>
    <mergeCell ref="D1:E1"/>
    <mergeCell ref="F1:G1"/>
    <mergeCell ref="J1:K1"/>
    <mergeCell ref="L1:M1"/>
    <mergeCell ref="A3:G3"/>
    <mergeCell ref="I3:O3"/>
    <mergeCell ref="A20:G20"/>
    <mergeCell ref="A10:G10"/>
    <mergeCell ref="I10:O10"/>
    <mergeCell ref="I20:O20"/>
  </mergeCells>
  <pageMargins left="0.7" right="0.7" top="0.75" bottom="0.75" header="0.3" footer="0.3"/>
  <pageSetup paperSize="9" scale="7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opLeftCell="A2" zoomScale="90" zoomScaleNormal="90" workbookViewId="0">
      <selection activeCell="A12" sqref="A12"/>
    </sheetView>
  </sheetViews>
  <sheetFormatPr defaultRowHeight="14.5" x14ac:dyDescent="0.35"/>
  <cols>
    <col min="1" max="1" width="28.26953125" customWidth="1"/>
    <col min="2" max="2" width="9.453125" bestFit="1" customWidth="1"/>
    <col min="3" max="3" width="10.7265625" bestFit="1" customWidth="1"/>
    <col min="4" max="4" width="9.453125" bestFit="1" customWidth="1"/>
    <col min="5" max="5" width="10.7265625" bestFit="1" customWidth="1"/>
    <col min="6" max="6" width="9.453125" bestFit="1" customWidth="1"/>
    <col min="7" max="7" width="10.7265625" bestFit="1" customWidth="1"/>
  </cols>
  <sheetData>
    <row r="1" spans="1:15" ht="18.5" hidden="1" x14ac:dyDescent="0.45">
      <c r="A1" s="80"/>
      <c r="B1" s="80"/>
      <c r="C1" s="80"/>
      <c r="D1" s="80"/>
      <c r="E1" s="80"/>
      <c r="F1" s="80"/>
      <c r="G1" s="80"/>
      <c r="H1" s="66"/>
      <c r="I1" s="65"/>
      <c r="J1" s="65"/>
      <c r="K1" s="65"/>
      <c r="L1" s="65"/>
      <c r="M1" s="65"/>
      <c r="N1" s="65"/>
      <c r="O1" s="65"/>
    </row>
    <row r="2" spans="1:15" ht="18.5" x14ac:dyDescent="0.45">
      <c r="A2" s="16"/>
      <c r="B2" s="196" t="s">
        <v>6</v>
      </c>
      <c r="C2" s="200"/>
      <c r="D2" s="198" t="s">
        <v>7</v>
      </c>
      <c r="E2" s="199"/>
      <c r="F2" s="196" t="s">
        <v>8</v>
      </c>
      <c r="G2" s="197"/>
      <c r="H2" s="66"/>
      <c r="I2" s="65"/>
      <c r="J2" s="65"/>
      <c r="K2" s="65"/>
      <c r="L2" s="65"/>
      <c r="M2" s="65"/>
      <c r="N2" s="65"/>
      <c r="O2" s="65"/>
    </row>
    <row r="3" spans="1:15" ht="18.75" customHeight="1" x14ac:dyDescent="0.45">
      <c r="A3" s="16" t="s">
        <v>21</v>
      </c>
      <c r="B3" s="17" t="s">
        <v>9</v>
      </c>
      <c r="C3" s="17" t="s">
        <v>10</v>
      </c>
      <c r="D3" s="17" t="s">
        <v>9</v>
      </c>
      <c r="E3" s="17" t="s">
        <v>10</v>
      </c>
      <c r="F3" s="17" t="s">
        <v>9</v>
      </c>
      <c r="G3" s="17" t="s">
        <v>10</v>
      </c>
      <c r="H3" s="66"/>
      <c r="I3" s="65"/>
      <c r="J3" s="65"/>
      <c r="K3" s="65"/>
      <c r="L3" s="65"/>
      <c r="M3" s="65"/>
      <c r="N3" s="65"/>
      <c r="O3" s="65"/>
    </row>
    <row r="4" spans="1:15" ht="16.5" customHeight="1" x14ac:dyDescent="0.45">
      <c r="A4" s="236" t="s">
        <v>4</v>
      </c>
      <c r="B4" s="236"/>
      <c r="C4" s="236"/>
      <c r="D4" s="236"/>
      <c r="E4" s="236"/>
      <c r="F4" s="236"/>
      <c r="G4" s="236"/>
      <c r="H4" s="66"/>
      <c r="I4" s="65"/>
      <c r="J4" s="65"/>
      <c r="K4" s="65"/>
      <c r="L4" s="65"/>
      <c r="M4" s="65"/>
      <c r="N4" s="65"/>
      <c r="O4" s="65"/>
    </row>
    <row r="5" spans="1:15" ht="54" x14ac:dyDescent="0.45">
      <c r="A5" s="61" t="s">
        <v>132</v>
      </c>
      <c r="B5" s="4">
        <v>150</v>
      </c>
      <c r="C5" s="5">
        <v>186.9</v>
      </c>
      <c r="D5" s="4">
        <v>200</v>
      </c>
      <c r="E5" s="5">
        <v>249.2</v>
      </c>
      <c r="F5" s="4">
        <v>250</v>
      </c>
      <c r="G5" s="5">
        <v>311.5</v>
      </c>
      <c r="H5" s="66"/>
      <c r="I5" s="65"/>
      <c r="J5" s="65"/>
      <c r="K5" s="65"/>
      <c r="L5" s="65"/>
      <c r="M5" s="65"/>
      <c r="N5" s="65"/>
      <c r="O5" s="65"/>
    </row>
    <row r="6" spans="1:15" ht="20.25" customHeight="1" x14ac:dyDescent="0.45">
      <c r="A6" s="1" t="s">
        <v>1</v>
      </c>
      <c r="B6" s="4">
        <v>200</v>
      </c>
      <c r="C6" s="5">
        <v>112.48</v>
      </c>
      <c r="D6" s="4">
        <v>200</v>
      </c>
      <c r="E6" s="5">
        <v>112.48</v>
      </c>
      <c r="F6" s="4">
        <v>200</v>
      </c>
      <c r="G6" s="5">
        <v>112.48</v>
      </c>
      <c r="H6" s="66"/>
      <c r="I6" s="65"/>
      <c r="J6" s="65"/>
      <c r="K6" s="65"/>
      <c r="L6" s="65"/>
      <c r="M6" s="65"/>
      <c r="N6" s="65"/>
      <c r="O6" s="65"/>
    </row>
    <row r="7" spans="1:15" ht="21" customHeight="1" x14ac:dyDescent="0.45">
      <c r="A7" s="1" t="s">
        <v>118</v>
      </c>
      <c r="B7" s="6" t="s">
        <v>92</v>
      </c>
      <c r="C7" s="7">
        <v>122.5</v>
      </c>
      <c r="D7" s="6" t="s">
        <v>93</v>
      </c>
      <c r="E7" s="7">
        <v>167.45</v>
      </c>
      <c r="F7" s="6" t="s">
        <v>93</v>
      </c>
      <c r="G7" s="7">
        <v>167.45</v>
      </c>
      <c r="H7" s="66"/>
      <c r="I7" s="65"/>
      <c r="J7" s="65"/>
      <c r="K7" s="65"/>
      <c r="L7" s="65"/>
      <c r="M7" s="65"/>
      <c r="N7" s="65"/>
      <c r="O7" s="65"/>
    </row>
    <row r="8" spans="1:15" ht="18.5" x14ac:dyDescent="0.45">
      <c r="A8" s="13" t="s">
        <v>38</v>
      </c>
      <c r="B8" s="4">
        <v>45</v>
      </c>
      <c r="C8" s="5">
        <v>69.790000000000006</v>
      </c>
      <c r="D8" s="4">
        <v>45</v>
      </c>
      <c r="E8" s="5">
        <v>69.790000000000006</v>
      </c>
      <c r="F8" s="4">
        <v>45</v>
      </c>
      <c r="G8" s="5">
        <v>69.790000000000006</v>
      </c>
      <c r="H8" s="66"/>
      <c r="I8" s="65"/>
      <c r="J8" s="65"/>
      <c r="K8" s="65"/>
      <c r="L8" s="65"/>
      <c r="M8" s="65"/>
      <c r="N8" s="65"/>
      <c r="O8" s="65"/>
    </row>
    <row r="9" spans="1:15" ht="15.75" customHeight="1" x14ac:dyDescent="0.45">
      <c r="A9" s="1" t="s">
        <v>57</v>
      </c>
      <c r="B9" s="4">
        <v>100</v>
      </c>
      <c r="C9" s="4">
        <v>52.4</v>
      </c>
      <c r="D9" s="4">
        <v>100</v>
      </c>
      <c r="E9" s="4">
        <v>52.4</v>
      </c>
      <c r="F9" s="4">
        <v>100</v>
      </c>
      <c r="G9" s="4">
        <v>52.4</v>
      </c>
      <c r="H9" s="66"/>
      <c r="I9" s="65"/>
      <c r="J9" s="65"/>
      <c r="K9" s="65"/>
      <c r="L9" s="65"/>
      <c r="M9" s="65"/>
      <c r="N9" s="65"/>
      <c r="O9" s="65"/>
    </row>
    <row r="10" spans="1:15" ht="16.5" customHeight="1" x14ac:dyDescent="0.45">
      <c r="A10" s="111" t="s">
        <v>3</v>
      </c>
      <c r="B10" s="8"/>
      <c r="C10" s="9">
        <f>SUM(C5:C9)</f>
        <v>544.07000000000005</v>
      </c>
      <c r="D10" s="8"/>
      <c r="E10" s="9">
        <f>SUM(E5:E9)</f>
        <v>651.31999999999994</v>
      </c>
      <c r="F10" s="8"/>
      <c r="G10" s="9">
        <f>SUM(G5:G9)</f>
        <v>713.62</v>
      </c>
      <c r="H10" s="66"/>
      <c r="I10" s="65"/>
      <c r="J10" s="65"/>
      <c r="K10" s="65"/>
      <c r="L10" s="65"/>
      <c r="M10" s="65"/>
      <c r="N10" s="65"/>
      <c r="O10" s="65"/>
    </row>
    <row r="11" spans="1:15" ht="18.5" x14ac:dyDescent="0.45">
      <c r="A11" s="192" t="s">
        <v>12</v>
      </c>
      <c r="B11" s="193"/>
      <c r="C11" s="193"/>
      <c r="D11" s="193"/>
      <c r="E11" s="193"/>
      <c r="F11" s="193"/>
      <c r="G11" s="193"/>
      <c r="H11" s="66"/>
      <c r="I11" s="65"/>
      <c r="J11" s="65"/>
      <c r="K11" s="65"/>
      <c r="L11" s="65"/>
      <c r="M11" s="65"/>
      <c r="N11" s="65"/>
      <c r="O11" s="65"/>
    </row>
    <row r="12" spans="1:15" ht="36.75" customHeight="1" x14ac:dyDescent="0.45">
      <c r="A12" s="139" t="s">
        <v>131</v>
      </c>
      <c r="B12" s="116">
        <v>100</v>
      </c>
      <c r="C12" s="117" t="s">
        <v>119</v>
      </c>
      <c r="D12" s="116">
        <v>100</v>
      </c>
      <c r="E12" s="116">
        <v>82.83</v>
      </c>
      <c r="F12" s="116">
        <v>100</v>
      </c>
      <c r="G12" s="116">
        <v>82.83</v>
      </c>
      <c r="H12" s="66"/>
      <c r="I12" s="65"/>
      <c r="J12" s="65"/>
      <c r="K12" s="65"/>
      <c r="L12" s="65"/>
      <c r="M12" s="65"/>
      <c r="N12" s="65"/>
      <c r="O12" s="65"/>
    </row>
    <row r="13" spans="1:15" ht="22.5" customHeight="1" x14ac:dyDescent="0.45">
      <c r="A13" s="1" t="s">
        <v>133</v>
      </c>
      <c r="B13" s="6">
        <v>250</v>
      </c>
      <c r="C13" s="5">
        <v>161.80000000000001</v>
      </c>
      <c r="D13" s="6">
        <v>250</v>
      </c>
      <c r="E13" s="5">
        <v>161.80000000000001</v>
      </c>
      <c r="F13" s="6">
        <v>250</v>
      </c>
      <c r="G13" s="5">
        <v>161.80000000000001</v>
      </c>
      <c r="H13" s="66"/>
      <c r="I13" s="65"/>
      <c r="J13" s="65"/>
      <c r="K13" s="65"/>
      <c r="L13" s="65"/>
      <c r="M13" s="65"/>
      <c r="N13" s="65"/>
      <c r="O13" s="65"/>
    </row>
    <row r="14" spans="1:15" ht="18.5" x14ac:dyDescent="0.45">
      <c r="A14" s="1" t="s">
        <v>34</v>
      </c>
      <c r="B14" s="6">
        <v>120</v>
      </c>
      <c r="C14" s="5">
        <v>206.09</v>
      </c>
      <c r="D14" s="6">
        <v>150</v>
      </c>
      <c r="E14" s="5">
        <v>257.61</v>
      </c>
      <c r="F14" s="6">
        <v>150</v>
      </c>
      <c r="G14" s="5">
        <v>257.61</v>
      </c>
      <c r="H14" s="66"/>
      <c r="I14" s="65"/>
      <c r="J14" s="65"/>
      <c r="K14" s="65"/>
      <c r="L14" s="65"/>
      <c r="M14" s="65"/>
      <c r="N14" s="65"/>
      <c r="O14" s="65"/>
    </row>
    <row r="15" spans="1:15" ht="18.5" x14ac:dyDescent="0.45">
      <c r="A15" s="1" t="s">
        <v>135</v>
      </c>
      <c r="B15" s="6">
        <v>70</v>
      </c>
      <c r="C15" s="5">
        <v>135.51</v>
      </c>
      <c r="D15" s="6">
        <v>100</v>
      </c>
      <c r="E15" s="5">
        <v>162.62</v>
      </c>
      <c r="F15" s="6">
        <v>120</v>
      </c>
      <c r="G15" s="5">
        <v>162.62</v>
      </c>
      <c r="H15" s="66"/>
      <c r="I15" s="65"/>
      <c r="J15" s="65"/>
      <c r="K15" s="65"/>
      <c r="L15" s="65"/>
      <c r="M15" s="65"/>
      <c r="N15" s="65"/>
      <c r="O15" s="65"/>
    </row>
    <row r="16" spans="1:15" ht="18.5" x14ac:dyDescent="0.45">
      <c r="A16" s="1" t="s">
        <v>56</v>
      </c>
      <c r="B16" s="6">
        <v>30</v>
      </c>
      <c r="C16" s="5">
        <v>71</v>
      </c>
      <c r="D16" s="6">
        <v>50</v>
      </c>
      <c r="E16" s="5">
        <v>118</v>
      </c>
      <c r="F16" s="6">
        <v>50</v>
      </c>
      <c r="G16" s="5">
        <v>118</v>
      </c>
      <c r="H16" s="66"/>
      <c r="I16" s="65"/>
      <c r="J16" s="65"/>
      <c r="K16" s="65"/>
      <c r="L16" s="65"/>
      <c r="M16" s="65"/>
      <c r="N16" s="65"/>
      <c r="O16" s="65"/>
    </row>
    <row r="17" spans="1:15" ht="18.5" x14ac:dyDescent="0.45">
      <c r="A17" s="1" t="s">
        <v>76</v>
      </c>
      <c r="B17" s="6">
        <v>200</v>
      </c>
      <c r="C17" s="5">
        <v>107.7</v>
      </c>
      <c r="D17" s="6">
        <v>200</v>
      </c>
      <c r="E17" s="5">
        <v>107.7</v>
      </c>
      <c r="F17" s="6">
        <v>200</v>
      </c>
      <c r="G17" s="5">
        <v>107.7</v>
      </c>
      <c r="H17" s="66"/>
      <c r="I17" s="65"/>
      <c r="J17" s="65"/>
      <c r="K17" s="65"/>
      <c r="L17" s="65"/>
      <c r="M17" s="65"/>
      <c r="N17" s="65"/>
      <c r="O17" s="65"/>
    </row>
    <row r="18" spans="1:15" ht="18.5" x14ac:dyDescent="0.45">
      <c r="A18" s="1" t="s">
        <v>57</v>
      </c>
      <c r="B18" s="4">
        <v>100</v>
      </c>
      <c r="C18" s="5">
        <v>95</v>
      </c>
      <c r="D18" s="4">
        <v>100</v>
      </c>
      <c r="E18" s="5">
        <v>95</v>
      </c>
      <c r="F18" s="4">
        <v>100</v>
      </c>
      <c r="G18" s="5">
        <v>95</v>
      </c>
      <c r="H18" s="66"/>
      <c r="I18" s="65"/>
      <c r="J18" s="65"/>
      <c r="K18" s="65"/>
      <c r="L18" s="65"/>
      <c r="M18" s="65"/>
      <c r="N18" s="65"/>
      <c r="O18" s="65"/>
    </row>
    <row r="19" spans="1:15" ht="18" customHeight="1" x14ac:dyDescent="0.45">
      <c r="A19" s="115" t="s">
        <v>3</v>
      </c>
      <c r="B19" s="10"/>
      <c r="C19" s="88">
        <f>SUM(C12:C18)</f>
        <v>777.1</v>
      </c>
      <c r="D19" s="10"/>
      <c r="E19" s="88">
        <f>SUM(E12:E18)</f>
        <v>985.56000000000006</v>
      </c>
      <c r="F19" s="10"/>
      <c r="G19" s="88">
        <f>SUM(G12:G18)</f>
        <v>985.56000000000006</v>
      </c>
      <c r="H19" s="66"/>
      <c r="I19" s="65"/>
      <c r="J19" s="65"/>
      <c r="K19" s="65"/>
      <c r="L19" s="65"/>
      <c r="M19" s="65"/>
      <c r="N19" s="65"/>
      <c r="O19" s="65"/>
    </row>
    <row r="20" spans="1:15" ht="18.5" x14ac:dyDescent="0.45">
      <c r="A20" s="192" t="s">
        <v>13</v>
      </c>
      <c r="B20" s="193"/>
      <c r="C20" s="193"/>
      <c r="D20" s="193"/>
      <c r="E20" s="193"/>
      <c r="F20" s="193"/>
      <c r="G20" s="194"/>
      <c r="H20" s="66"/>
      <c r="I20" s="65"/>
      <c r="J20" s="65"/>
      <c r="K20" s="65"/>
      <c r="L20" s="65"/>
      <c r="M20" s="65"/>
      <c r="N20" s="65"/>
      <c r="O20" s="65"/>
    </row>
    <row r="21" spans="1:15" ht="18.5" x14ac:dyDescent="0.45">
      <c r="A21" s="118" t="s">
        <v>28</v>
      </c>
      <c r="B21" s="12">
        <v>60</v>
      </c>
      <c r="C21" s="11">
        <v>249</v>
      </c>
      <c r="D21" s="12">
        <v>80</v>
      </c>
      <c r="E21" s="11">
        <v>332</v>
      </c>
      <c r="F21" s="12">
        <v>80</v>
      </c>
      <c r="G21" s="11">
        <v>332</v>
      </c>
      <c r="H21" s="66"/>
      <c r="I21" s="65"/>
      <c r="J21" s="65"/>
      <c r="K21" s="65"/>
      <c r="L21" s="65"/>
      <c r="M21" s="65"/>
      <c r="N21" s="65"/>
      <c r="O21" s="65"/>
    </row>
    <row r="22" spans="1:15" ht="18" x14ac:dyDescent="0.35">
      <c r="A22" s="112" t="s">
        <v>69</v>
      </c>
      <c r="B22" s="4">
        <v>200</v>
      </c>
      <c r="C22" s="4">
        <v>0</v>
      </c>
      <c r="D22" s="4">
        <v>200</v>
      </c>
      <c r="E22" s="4">
        <v>0</v>
      </c>
      <c r="F22" s="4">
        <v>200</v>
      </c>
      <c r="G22" s="4">
        <v>0</v>
      </c>
      <c r="H22" s="65"/>
      <c r="I22" s="65"/>
      <c r="J22" s="65"/>
      <c r="K22" s="65"/>
      <c r="L22" s="65"/>
      <c r="M22" s="65"/>
      <c r="N22" s="65"/>
      <c r="O22" s="65"/>
    </row>
    <row r="23" spans="1:15" ht="17.5" x14ac:dyDescent="0.35">
      <c r="A23" s="119" t="s">
        <v>3</v>
      </c>
      <c r="B23" s="76"/>
      <c r="C23" s="77">
        <f t="shared" ref="C23:G23" si="0">SUM(C21:C22)</f>
        <v>249</v>
      </c>
      <c r="D23" s="10"/>
      <c r="E23" s="9">
        <f t="shared" si="0"/>
        <v>332</v>
      </c>
      <c r="F23" s="10"/>
      <c r="G23" s="9">
        <f t="shared" si="0"/>
        <v>332</v>
      </c>
      <c r="H23" s="65"/>
      <c r="I23" s="65"/>
      <c r="J23" s="65"/>
      <c r="K23" s="65"/>
      <c r="L23" s="65"/>
      <c r="M23" s="65"/>
      <c r="N23" s="65"/>
      <c r="O23" s="65"/>
    </row>
    <row r="24" spans="1:15" x14ac:dyDescent="0.3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x14ac:dyDescent="0.3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x14ac:dyDescent="0.3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5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5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1:15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x14ac:dyDescent="0.3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1:15" x14ac:dyDescent="0.3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</row>
    <row r="62" spans="1:15" x14ac:dyDescent="0.3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</row>
    <row r="63" spans="1:15" x14ac:dyDescent="0.3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1:15" x14ac:dyDescent="0.3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5" x14ac:dyDescent="0.3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spans="1:15" x14ac:dyDescent="0.3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1:15" x14ac:dyDescent="0.3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1:15" x14ac:dyDescent="0.3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x14ac:dyDescent="0.3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x14ac:dyDescent="0.3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</row>
    <row r="71" spans="1:15" x14ac:dyDescent="0.3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2" spans="1:15" x14ac:dyDescent="0.3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spans="1:15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1:15" x14ac:dyDescent="0.3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1:15" x14ac:dyDescent="0.3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spans="1:15" x14ac:dyDescent="0.3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</row>
    <row r="77" spans="1:15" x14ac:dyDescent="0.3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</row>
    <row r="78" spans="1:15" x14ac:dyDescent="0.3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</row>
    <row r="79" spans="1:15" x14ac:dyDescent="0.3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</row>
    <row r="80" spans="1:15" x14ac:dyDescent="0.3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</row>
    <row r="81" spans="1:15" x14ac:dyDescent="0.3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</row>
    <row r="82" spans="1:15" x14ac:dyDescent="0.3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</row>
    <row r="83" spans="1:15" x14ac:dyDescent="0.3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1:15" x14ac:dyDescent="0.3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spans="1:15" x14ac:dyDescent="0.3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</row>
    <row r="86" spans="1:15" x14ac:dyDescent="0.3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</row>
    <row r="87" spans="1:15" x14ac:dyDescent="0.3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</row>
    <row r="88" spans="1:15" x14ac:dyDescent="0.3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5" x14ac:dyDescent="0.3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</row>
    <row r="90" spans="1:15" x14ac:dyDescent="0.3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</row>
    <row r="91" spans="1:15" x14ac:dyDescent="0.3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</row>
    <row r="92" spans="1:15" x14ac:dyDescent="0.3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</row>
    <row r="93" spans="1:15" x14ac:dyDescent="0.3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</row>
    <row r="94" spans="1:15" x14ac:dyDescent="0.3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</row>
    <row r="95" spans="1:15" x14ac:dyDescent="0.3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</row>
    <row r="96" spans="1:15" x14ac:dyDescent="0.3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</row>
    <row r="97" spans="1:15" x14ac:dyDescent="0.3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</row>
    <row r="98" spans="1:15" x14ac:dyDescent="0.3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</row>
    <row r="99" spans="1:15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</row>
    <row r="100" spans="1:15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</row>
    <row r="101" spans="1:15" x14ac:dyDescent="0.3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</row>
    <row r="102" spans="1:15" x14ac:dyDescent="0.3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</row>
    <row r="103" spans="1:15" x14ac:dyDescent="0.3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</row>
    <row r="104" spans="1:15" x14ac:dyDescent="0.3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</row>
    <row r="105" spans="1:15" x14ac:dyDescent="0.3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</row>
    <row r="106" spans="1:15" x14ac:dyDescent="0.3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</row>
    <row r="107" spans="1:15" x14ac:dyDescent="0.3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spans="1:15" x14ac:dyDescent="0.3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</row>
    <row r="109" spans="1:15" x14ac:dyDescent="0.3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</row>
    <row r="110" spans="1:15" x14ac:dyDescent="0.3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spans="1:15" x14ac:dyDescent="0.3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</row>
    <row r="112" spans="1:15" x14ac:dyDescent="0.3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</row>
    <row r="113" spans="1:15" x14ac:dyDescent="0.3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</row>
    <row r="114" spans="1:15" x14ac:dyDescent="0.3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</row>
    <row r="115" spans="1:15" x14ac:dyDescent="0.3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</row>
    <row r="116" spans="1:15" x14ac:dyDescent="0.3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</row>
    <row r="117" spans="1:15" x14ac:dyDescent="0.3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</row>
    <row r="118" spans="1:15" x14ac:dyDescent="0.3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</row>
    <row r="119" spans="1:15" x14ac:dyDescent="0.3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</row>
    <row r="120" spans="1:15" x14ac:dyDescent="0.3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</row>
    <row r="121" spans="1:15" x14ac:dyDescent="0.3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</row>
    <row r="122" spans="1:15" x14ac:dyDescent="0.3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</row>
    <row r="123" spans="1:15" x14ac:dyDescent="0.3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</row>
    <row r="124" spans="1:15" x14ac:dyDescent="0.3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</row>
    <row r="125" spans="1:15" x14ac:dyDescent="0.3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</row>
    <row r="126" spans="1:15" x14ac:dyDescent="0.3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</row>
    <row r="127" spans="1:15" x14ac:dyDescent="0.3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</row>
    <row r="128" spans="1:15" x14ac:dyDescent="0.3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</row>
    <row r="129" spans="1:15" x14ac:dyDescent="0.3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</row>
    <row r="130" spans="1:15" x14ac:dyDescent="0.3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</row>
    <row r="131" spans="1:15" x14ac:dyDescent="0.3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</row>
    <row r="132" spans="1:15" x14ac:dyDescent="0.3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</row>
    <row r="133" spans="1:15" x14ac:dyDescent="0.3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</row>
    <row r="134" spans="1:15" x14ac:dyDescent="0.3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</row>
    <row r="135" spans="1:15" x14ac:dyDescent="0.3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</row>
    <row r="136" spans="1:15" x14ac:dyDescent="0.3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</row>
    <row r="137" spans="1:15" x14ac:dyDescent="0.3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</row>
    <row r="138" spans="1:15" x14ac:dyDescent="0.3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</row>
    <row r="139" spans="1:15" x14ac:dyDescent="0.3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</row>
    <row r="140" spans="1:15" x14ac:dyDescent="0.3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</row>
    <row r="141" spans="1:15" x14ac:dyDescent="0.3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</row>
    <row r="142" spans="1:15" x14ac:dyDescent="0.3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</row>
    <row r="143" spans="1:15" x14ac:dyDescent="0.3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</row>
    <row r="144" spans="1:15" x14ac:dyDescent="0.3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</row>
    <row r="145" spans="1:15" x14ac:dyDescent="0.3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</row>
    <row r="146" spans="1:15" x14ac:dyDescent="0.3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</row>
    <row r="147" spans="1:15" x14ac:dyDescent="0.3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</row>
    <row r="148" spans="1:15" x14ac:dyDescent="0.3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</row>
  </sheetData>
  <mergeCells count="6">
    <mergeCell ref="A20:G20"/>
    <mergeCell ref="B2:C2"/>
    <mergeCell ref="D2:E2"/>
    <mergeCell ref="F2:G2"/>
    <mergeCell ref="A4:G4"/>
    <mergeCell ref="A11:G11"/>
  </mergeCells>
  <pageMargins left="0.7" right="0.7" top="0.75" bottom="0.75" header="0.3" footer="0.3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3" zoomScale="90" zoomScaleNormal="90" workbookViewId="0">
      <selection activeCell="I6" sqref="I6"/>
    </sheetView>
  </sheetViews>
  <sheetFormatPr defaultRowHeight="14.5" x14ac:dyDescent="0.35"/>
  <cols>
    <col min="1" max="1" width="26" customWidth="1"/>
    <col min="2" max="2" width="9.7265625" customWidth="1"/>
    <col min="3" max="3" width="9.81640625" bestFit="1" customWidth="1"/>
    <col min="4" max="4" width="9.26953125" bestFit="1" customWidth="1"/>
    <col min="5" max="5" width="10.453125" bestFit="1" customWidth="1"/>
    <col min="6" max="6" width="9.26953125" bestFit="1" customWidth="1"/>
    <col min="7" max="7" width="9.81640625" bestFit="1" customWidth="1"/>
    <col min="8" max="8" width="3.26953125" customWidth="1"/>
    <col min="9" max="9" width="29" customWidth="1"/>
    <col min="10" max="10" width="8.453125" customWidth="1"/>
    <col min="11" max="11" width="9.81640625" bestFit="1" customWidth="1"/>
    <col min="12" max="12" width="9.26953125" bestFit="1" customWidth="1"/>
    <col min="13" max="13" width="9.81640625" bestFit="1" customWidth="1"/>
    <col min="14" max="14" width="9.26953125" bestFit="1" customWidth="1"/>
    <col min="15" max="15" width="9.81640625" bestFit="1" customWidth="1"/>
  </cols>
  <sheetData>
    <row r="1" spans="1:15" ht="17.5" x14ac:dyDescent="0.35">
      <c r="A1" s="19"/>
      <c r="B1" s="211" t="s">
        <v>6</v>
      </c>
      <c r="C1" s="210"/>
      <c r="D1" s="212" t="s">
        <v>7</v>
      </c>
      <c r="E1" s="213"/>
      <c r="F1" s="211" t="s">
        <v>8</v>
      </c>
      <c r="G1" s="214"/>
      <c r="I1" s="19"/>
      <c r="J1" s="211" t="s">
        <v>6</v>
      </c>
      <c r="K1" s="210"/>
      <c r="L1" s="212" t="s">
        <v>7</v>
      </c>
      <c r="M1" s="213"/>
      <c r="N1" s="210" t="s">
        <v>8</v>
      </c>
      <c r="O1" s="210"/>
    </row>
    <row r="2" spans="1:15" ht="18" x14ac:dyDescent="0.35">
      <c r="A2" s="19" t="s">
        <v>17</v>
      </c>
      <c r="B2" s="20" t="s">
        <v>9</v>
      </c>
      <c r="C2" s="20" t="s">
        <v>10</v>
      </c>
      <c r="D2" s="20" t="s">
        <v>9</v>
      </c>
      <c r="E2" s="20" t="s">
        <v>10</v>
      </c>
      <c r="F2" s="20" t="s">
        <v>9</v>
      </c>
      <c r="G2" s="20" t="s">
        <v>10</v>
      </c>
      <c r="I2" s="19" t="s">
        <v>18</v>
      </c>
      <c r="J2" s="20" t="s">
        <v>9</v>
      </c>
      <c r="K2" s="20" t="s">
        <v>10</v>
      </c>
      <c r="L2" s="20" t="s">
        <v>9</v>
      </c>
      <c r="M2" s="20" t="s">
        <v>10</v>
      </c>
      <c r="N2" s="20" t="s">
        <v>9</v>
      </c>
      <c r="O2" s="20" t="s">
        <v>10</v>
      </c>
    </row>
    <row r="3" spans="1:15" ht="16.5" customHeight="1" x14ac:dyDescent="0.35">
      <c r="A3" s="215" t="s">
        <v>4</v>
      </c>
      <c r="B3" s="216"/>
      <c r="C3" s="216"/>
      <c r="D3" s="216"/>
      <c r="E3" s="216"/>
      <c r="F3" s="216"/>
      <c r="G3" s="217"/>
      <c r="H3" s="41"/>
      <c r="I3" s="215" t="s">
        <v>4</v>
      </c>
      <c r="J3" s="216"/>
      <c r="K3" s="216"/>
      <c r="L3" s="216"/>
      <c r="M3" s="216"/>
      <c r="N3" s="216"/>
      <c r="O3" s="217"/>
    </row>
    <row r="4" spans="1:15" ht="36.75" customHeight="1" x14ac:dyDescent="0.35">
      <c r="A4" s="21" t="s">
        <v>129</v>
      </c>
      <c r="B4" s="22">
        <v>75</v>
      </c>
      <c r="C4" s="22">
        <v>86.4</v>
      </c>
      <c r="D4" s="22">
        <v>75</v>
      </c>
      <c r="E4" s="22">
        <v>86.4</v>
      </c>
      <c r="F4" s="22">
        <v>100</v>
      </c>
      <c r="G4" s="22">
        <v>57.46</v>
      </c>
      <c r="H4" s="48"/>
      <c r="I4" s="137" t="s">
        <v>81</v>
      </c>
      <c r="J4" s="43">
        <v>250</v>
      </c>
      <c r="K4" s="138">
        <v>182</v>
      </c>
      <c r="L4" s="43">
        <v>300</v>
      </c>
      <c r="M4" s="138">
        <v>218</v>
      </c>
      <c r="N4" s="43">
        <v>300</v>
      </c>
      <c r="O4" s="138">
        <v>218</v>
      </c>
    </row>
    <row r="5" spans="1:15" ht="22.5" customHeight="1" x14ac:dyDescent="0.35">
      <c r="A5" s="25" t="s">
        <v>52</v>
      </c>
      <c r="B5" s="22">
        <v>120</v>
      </c>
      <c r="C5" s="23">
        <v>119.4</v>
      </c>
      <c r="D5" s="22">
        <v>150</v>
      </c>
      <c r="E5" s="23">
        <v>143.30000000000001</v>
      </c>
      <c r="F5" s="22">
        <v>150</v>
      </c>
      <c r="G5" s="23">
        <v>143.30000000000001</v>
      </c>
      <c r="H5" s="48"/>
      <c r="I5" s="25" t="s">
        <v>38</v>
      </c>
      <c r="J5" s="44" t="s">
        <v>68</v>
      </c>
      <c r="K5" s="23">
        <v>69.790000000000006</v>
      </c>
      <c r="L5" s="44" t="s">
        <v>68</v>
      </c>
      <c r="M5" s="23">
        <v>69.790000000000006</v>
      </c>
      <c r="N5" s="44" t="s">
        <v>68</v>
      </c>
      <c r="O5" s="23">
        <v>69.790000000000006</v>
      </c>
    </row>
    <row r="6" spans="1:15" ht="36" customHeight="1" x14ac:dyDescent="0.35">
      <c r="A6" s="21" t="s">
        <v>110</v>
      </c>
      <c r="B6" s="27">
        <v>50</v>
      </c>
      <c r="C6" s="23">
        <v>109.6</v>
      </c>
      <c r="D6" s="27">
        <v>75</v>
      </c>
      <c r="E6" s="28">
        <v>164.5</v>
      </c>
      <c r="F6" s="27">
        <v>90</v>
      </c>
      <c r="G6" s="23">
        <v>197.4</v>
      </c>
      <c r="H6" s="48"/>
      <c r="I6" s="32" t="s">
        <v>69</v>
      </c>
      <c r="J6" s="22">
        <v>200</v>
      </c>
      <c r="K6" s="23">
        <v>0</v>
      </c>
      <c r="L6" s="22">
        <v>200</v>
      </c>
      <c r="M6" s="23">
        <v>0</v>
      </c>
      <c r="N6" s="22">
        <v>200</v>
      </c>
      <c r="O6" s="23">
        <v>0</v>
      </c>
    </row>
    <row r="7" spans="1:15" ht="18" x14ac:dyDescent="0.35">
      <c r="A7" s="49" t="s">
        <v>23</v>
      </c>
      <c r="B7" s="26">
        <v>200</v>
      </c>
      <c r="C7" s="29">
        <v>98.7</v>
      </c>
      <c r="D7" s="26">
        <v>200</v>
      </c>
      <c r="E7" s="29">
        <v>98.7</v>
      </c>
      <c r="F7" s="26">
        <v>200</v>
      </c>
      <c r="G7" s="29">
        <v>98.7</v>
      </c>
      <c r="H7" s="48"/>
      <c r="I7" s="25" t="s">
        <v>43</v>
      </c>
      <c r="J7" s="27">
        <v>25</v>
      </c>
      <c r="K7" s="23">
        <v>163.6</v>
      </c>
      <c r="L7" s="27">
        <v>30</v>
      </c>
      <c r="M7" s="23">
        <v>196.3</v>
      </c>
      <c r="N7" s="27">
        <v>30</v>
      </c>
      <c r="O7" s="23">
        <v>196.3</v>
      </c>
    </row>
    <row r="8" spans="1:15" ht="18" x14ac:dyDescent="0.35">
      <c r="A8" s="25" t="s">
        <v>134</v>
      </c>
      <c r="B8" s="22" t="s">
        <v>92</v>
      </c>
      <c r="C8" s="23">
        <v>122.45</v>
      </c>
      <c r="D8" s="22" t="s">
        <v>93</v>
      </c>
      <c r="E8" s="29">
        <v>167.45</v>
      </c>
      <c r="F8" s="22" t="s">
        <v>93</v>
      </c>
      <c r="G8" s="29">
        <v>167.45</v>
      </c>
      <c r="H8" s="48"/>
      <c r="I8" s="25" t="s">
        <v>87</v>
      </c>
      <c r="J8" s="27">
        <v>30</v>
      </c>
      <c r="K8" s="23">
        <v>71</v>
      </c>
      <c r="L8" s="27">
        <v>50</v>
      </c>
      <c r="M8" s="23">
        <v>118</v>
      </c>
      <c r="N8" s="27">
        <v>50</v>
      </c>
      <c r="O8" s="23">
        <v>118</v>
      </c>
    </row>
    <row r="9" spans="1:15" ht="18" x14ac:dyDescent="0.35">
      <c r="A9" s="24" t="s">
        <v>38</v>
      </c>
      <c r="B9" s="22">
        <v>45</v>
      </c>
      <c r="C9" s="23">
        <v>69.790000000000006</v>
      </c>
      <c r="D9" s="22">
        <v>45</v>
      </c>
      <c r="E9" s="23">
        <v>69.790000000000006</v>
      </c>
      <c r="F9" s="22">
        <v>45</v>
      </c>
      <c r="G9" s="23">
        <v>69.790000000000006</v>
      </c>
      <c r="H9" s="48"/>
      <c r="I9" s="25" t="s">
        <v>57</v>
      </c>
      <c r="J9" s="22">
        <v>100</v>
      </c>
      <c r="K9" s="23">
        <v>52.4</v>
      </c>
      <c r="L9" s="22">
        <v>100</v>
      </c>
      <c r="M9" s="23">
        <v>52.4</v>
      </c>
      <c r="N9" s="22">
        <v>100</v>
      </c>
      <c r="O9" s="23">
        <v>52.4</v>
      </c>
    </row>
    <row r="10" spans="1:15" ht="16.5" customHeight="1" x14ac:dyDescent="0.35">
      <c r="A10" s="25" t="s">
        <v>57</v>
      </c>
      <c r="B10" s="22">
        <v>100</v>
      </c>
      <c r="C10" s="22">
        <v>38</v>
      </c>
      <c r="D10" s="22">
        <v>100</v>
      </c>
      <c r="E10" s="22">
        <v>38</v>
      </c>
      <c r="F10" s="22">
        <v>100</v>
      </c>
      <c r="G10" s="22">
        <v>38</v>
      </c>
      <c r="H10" s="48"/>
      <c r="I10" s="31" t="s">
        <v>3</v>
      </c>
      <c r="J10" s="39"/>
      <c r="K10" s="30">
        <f>SUM(K4:K9)</f>
        <v>538.79</v>
      </c>
      <c r="L10" s="39"/>
      <c r="M10" s="30">
        <f>SUM(M4:M9)</f>
        <v>654.49</v>
      </c>
      <c r="N10" s="39"/>
      <c r="O10" s="30">
        <f>SUM(O4:O9)</f>
        <v>654.49</v>
      </c>
    </row>
    <row r="11" spans="1:15" ht="18" customHeight="1" x14ac:dyDescent="0.35">
      <c r="A11" s="50" t="s">
        <v>3</v>
      </c>
      <c r="B11" s="18"/>
      <c r="C11" s="30">
        <f>SUM(C4:C10)</f>
        <v>644.33999999999992</v>
      </c>
      <c r="D11" s="18"/>
      <c r="E11" s="30">
        <f>SUM(E4:E10)</f>
        <v>768.14</v>
      </c>
      <c r="F11" s="18"/>
      <c r="G11" s="30">
        <f>SUM(G4:G10)</f>
        <v>772.09999999999991</v>
      </c>
      <c r="H11" s="53"/>
      <c r="I11" s="155"/>
      <c r="J11" s="156"/>
      <c r="K11" s="157"/>
      <c r="L11" s="156"/>
      <c r="M11" s="157"/>
      <c r="N11" s="156"/>
      <c r="O11" s="158"/>
    </row>
    <row r="12" spans="1:15" ht="17.5" x14ac:dyDescent="0.35">
      <c r="A12" s="204" t="s">
        <v>12</v>
      </c>
      <c r="B12" s="205"/>
      <c r="C12" s="205"/>
      <c r="D12" s="205"/>
      <c r="E12" s="205"/>
      <c r="F12" s="205"/>
      <c r="G12" s="206"/>
      <c r="H12" s="48"/>
      <c r="I12" s="204" t="s">
        <v>12</v>
      </c>
      <c r="J12" s="205"/>
      <c r="K12" s="205"/>
      <c r="L12" s="205"/>
      <c r="M12" s="205"/>
      <c r="N12" s="205"/>
      <c r="O12" s="206"/>
    </row>
    <row r="13" spans="1:15" ht="18.5" x14ac:dyDescent="0.45">
      <c r="A13" s="21" t="s">
        <v>122</v>
      </c>
      <c r="B13" s="22">
        <v>100</v>
      </c>
      <c r="C13" s="22">
        <v>11</v>
      </c>
      <c r="D13" s="22">
        <v>100</v>
      </c>
      <c r="E13" s="22">
        <v>11</v>
      </c>
      <c r="F13" s="22">
        <v>100</v>
      </c>
      <c r="G13" s="22">
        <v>11</v>
      </c>
      <c r="H13" s="48"/>
      <c r="I13" s="177" t="s">
        <v>120</v>
      </c>
      <c r="J13" s="22">
        <v>100</v>
      </c>
      <c r="K13" s="22">
        <v>15.66</v>
      </c>
      <c r="L13" s="22">
        <v>100</v>
      </c>
      <c r="M13" s="22">
        <v>15.66</v>
      </c>
      <c r="N13" s="22">
        <v>100</v>
      </c>
      <c r="O13" s="22">
        <v>15.66</v>
      </c>
    </row>
    <row r="14" spans="1:15" ht="36" x14ac:dyDescent="0.35">
      <c r="A14" s="25" t="s">
        <v>121</v>
      </c>
      <c r="B14" s="26">
        <v>250</v>
      </c>
      <c r="C14" s="29">
        <v>171.7</v>
      </c>
      <c r="D14" s="26">
        <v>250</v>
      </c>
      <c r="E14" s="29">
        <v>171.7</v>
      </c>
      <c r="F14" s="26">
        <v>250</v>
      </c>
      <c r="G14" s="29">
        <v>171.7</v>
      </c>
      <c r="H14" s="48"/>
      <c r="I14" s="25" t="s">
        <v>19</v>
      </c>
      <c r="J14" s="26">
        <v>250</v>
      </c>
      <c r="K14" s="29">
        <v>123.75</v>
      </c>
      <c r="L14" s="26">
        <v>250</v>
      </c>
      <c r="M14" s="29">
        <v>123.75</v>
      </c>
      <c r="N14" s="26">
        <v>250</v>
      </c>
      <c r="O14" s="29">
        <v>123.75</v>
      </c>
    </row>
    <row r="15" spans="1:15" ht="55.5" customHeight="1" x14ac:dyDescent="0.35">
      <c r="A15" s="21" t="s">
        <v>111</v>
      </c>
      <c r="B15" s="26">
        <v>60</v>
      </c>
      <c r="C15" s="26">
        <v>60.9</v>
      </c>
      <c r="D15" s="26">
        <v>90</v>
      </c>
      <c r="E15" s="22">
        <v>91.3</v>
      </c>
      <c r="F15" s="26">
        <v>120</v>
      </c>
      <c r="G15" s="22">
        <v>121.7</v>
      </c>
      <c r="H15" s="48"/>
      <c r="I15" s="25" t="s">
        <v>155</v>
      </c>
      <c r="J15" s="26">
        <v>180</v>
      </c>
      <c r="K15" s="26">
        <v>283</v>
      </c>
      <c r="L15" s="26">
        <v>250</v>
      </c>
      <c r="M15" s="22">
        <v>367.1</v>
      </c>
      <c r="N15" s="26">
        <v>300</v>
      </c>
      <c r="O15" s="22">
        <v>440.5</v>
      </c>
    </row>
    <row r="16" spans="1:15" ht="36" x14ac:dyDescent="0.4">
      <c r="A16" s="21" t="s">
        <v>42</v>
      </c>
      <c r="B16" s="22">
        <v>120</v>
      </c>
      <c r="C16" s="23">
        <v>136.80000000000001</v>
      </c>
      <c r="D16" s="22">
        <v>150</v>
      </c>
      <c r="E16" s="23">
        <v>164.1</v>
      </c>
      <c r="F16" s="22">
        <v>150</v>
      </c>
      <c r="G16" s="23">
        <v>164.1</v>
      </c>
      <c r="H16" s="48"/>
      <c r="I16" s="38" t="s">
        <v>15</v>
      </c>
      <c r="J16" s="22">
        <v>200</v>
      </c>
      <c r="K16" s="23">
        <v>113.6</v>
      </c>
      <c r="L16" s="22">
        <v>200</v>
      </c>
      <c r="M16" s="23">
        <v>113.6</v>
      </c>
      <c r="N16" s="22">
        <v>200</v>
      </c>
      <c r="O16" s="23">
        <v>113.6</v>
      </c>
    </row>
    <row r="17" spans="1:15" ht="19.5" customHeight="1" x14ac:dyDescent="0.35">
      <c r="A17" s="21" t="s">
        <v>64</v>
      </c>
      <c r="B17" s="22">
        <v>200</v>
      </c>
      <c r="C17" s="23">
        <v>107.7</v>
      </c>
      <c r="D17" s="22">
        <v>200</v>
      </c>
      <c r="E17" s="23">
        <v>107.7</v>
      </c>
      <c r="F17" s="22">
        <v>200</v>
      </c>
      <c r="G17" s="23">
        <v>107.7</v>
      </c>
      <c r="H17" s="48"/>
      <c r="I17" s="25" t="s">
        <v>11</v>
      </c>
      <c r="J17" s="27">
        <v>30</v>
      </c>
      <c r="K17" s="51">
        <v>68</v>
      </c>
      <c r="L17" s="22">
        <v>50</v>
      </c>
      <c r="M17" s="26">
        <v>113</v>
      </c>
      <c r="N17" s="22">
        <v>50</v>
      </c>
      <c r="O17" s="26">
        <v>113</v>
      </c>
    </row>
    <row r="18" spans="1:15" ht="18" x14ac:dyDescent="0.35">
      <c r="A18" s="25" t="s">
        <v>87</v>
      </c>
      <c r="B18" s="27">
        <v>30</v>
      </c>
      <c r="C18" s="28">
        <v>71</v>
      </c>
      <c r="D18" s="22">
        <v>50</v>
      </c>
      <c r="E18" s="26">
        <v>118</v>
      </c>
      <c r="F18" s="22">
        <v>50</v>
      </c>
      <c r="G18" s="26">
        <v>118</v>
      </c>
      <c r="H18" s="48"/>
      <c r="I18" s="25" t="s">
        <v>57</v>
      </c>
      <c r="J18" s="27">
        <v>100</v>
      </c>
      <c r="K18" s="23">
        <v>95</v>
      </c>
      <c r="L18" s="27">
        <v>100</v>
      </c>
      <c r="M18" s="23">
        <v>95</v>
      </c>
      <c r="N18" s="27">
        <v>100</v>
      </c>
      <c r="O18" s="23">
        <v>95</v>
      </c>
    </row>
    <row r="19" spans="1:15" ht="18" x14ac:dyDescent="0.35">
      <c r="A19" s="25" t="s">
        <v>57</v>
      </c>
      <c r="B19" s="22">
        <v>100</v>
      </c>
      <c r="C19" s="23">
        <v>95</v>
      </c>
      <c r="D19" s="22">
        <v>100</v>
      </c>
      <c r="E19" s="23">
        <v>95</v>
      </c>
      <c r="F19" s="22">
        <v>100</v>
      </c>
      <c r="G19" s="23">
        <v>95</v>
      </c>
      <c r="H19" s="48"/>
      <c r="I19" s="50" t="s">
        <v>3</v>
      </c>
      <c r="J19" s="35"/>
      <c r="K19" s="36">
        <f t="shared" ref="K19:M19" si="0">SUM(K13:K18)</f>
        <v>699.01</v>
      </c>
      <c r="L19" s="35"/>
      <c r="M19" s="36">
        <f t="shared" si="0"/>
        <v>828.11</v>
      </c>
      <c r="N19" s="35"/>
      <c r="O19" s="36">
        <f>SUM(O13:O18)</f>
        <v>901.51</v>
      </c>
    </row>
    <row r="20" spans="1:15" ht="16.5" customHeight="1" x14ac:dyDescent="0.35">
      <c r="A20" s="50" t="s">
        <v>3</v>
      </c>
      <c r="B20" s="35"/>
      <c r="C20" s="36">
        <f>SUM(C13:C19)</f>
        <v>654.09999999999991</v>
      </c>
      <c r="D20" s="35"/>
      <c r="E20" s="36">
        <f>SUM(E13:E19)</f>
        <v>758.80000000000007</v>
      </c>
      <c r="F20" s="35"/>
      <c r="G20" s="36">
        <f>SUM(G13:G19)</f>
        <v>789.2</v>
      </c>
      <c r="H20" s="53"/>
    </row>
    <row r="21" spans="1:15" ht="16.5" customHeight="1" x14ac:dyDescent="0.35">
      <c r="A21" s="201" t="s">
        <v>13</v>
      </c>
      <c r="B21" s="202"/>
      <c r="C21" s="202"/>
      <c r="D21" s="202"/>
      <c r="E21" s="202"/>
      <c r="F21" s="202"/>
      <c r="G21" s="203"/>
      <c r="H21" s="48"/>
      <c r="I21" s="207" t="s">
        <v>13</v>
      </c>
      <c r="J21" s="208"/>
      <c r="K21" s="208"/>
      <c r="L21" s="208"/>
      <c r="M21" s="208"/>
      <c r="N21" s="208"/>
      <c r="O21" s="209"/>
    </row>
    <row r="22" spans="1:15" ht="36" x14ac:dyDescent="0.35">
      <c r="A22" s="52" t="s">
        <v>154</v>
      </c>
      <c r="B22" s="26" t="s">
        <v>45</v>
      </c>
      <c r="C22" s="37">
        <v>199</v>
      </c>
      <c r="D22" s="26" t="s">
        <v>45</v>
      </c>
      <c r="E22" s="37">
        <v>199</v>
      </c>
      <c r="F22" s="26" t="s">
        <v>45</v>
      </c>
      <c r="G22" s="37">
        <v>199</v>
      </c>
      <c r="H22" s="48"/>
      <c r="I22" s="162" t="s">
        <v>24</v>
      </c>
      <c r="J22" s="60">
        <v>150</v>
      </c>
      <c r="K22" s="60">
        <v>233.84</v>
      </c>
      <c r="L22" s="60">
        <v>150</v>
      </c>
      <c r="M22" s="60">
        <v>233.84</v>
      </c>
      <c r="N22" s="60">
        <v>150</v>
      </c>
      <c r="O22" s="60">
        <v>233.84</v>
      </c>
    </row>
    <row r="23" spans="1:15" ht="19.5" customHeight="1" x14ac:dyDescent="0.4">
      <c r="A23" s="25" t="s">
        <v>20</v>
      </c>
      <c r="B23" s="33">
        <v>125</v>
      </c>
      <c r="C23" s="34">
        <v>86</v>
      </c>
      <c r="D23" s="33">
        <v>125</v>
      </c>
      <c r="E23" s="34">
        <v>86</v>
      </c>
      <c r="F23" s="33">
        <v>125</v>
      </c>
      <c r="G23" s="34">
        <v>86</v>
      </c>
      <c r="H23" s="48"/>
      <c r="I23" s="38" t="s">
        <v>69</v>
      </c>
      <c r="J23" s="22">
        <v>200</v>
      </c>
      <c r="K23" s="23">
        <v>0</v>
      </c>
      <c r="L23" s="22">
        <v>200</v>
      </c>
      <c r="M23" s="23">
        <v>0</v>
      </c>
      <c r="N23" s="22">
        <v>200</v>
      </c>
      <c r="O23" s="23">
        <v>0</v>
      </c>
    </row>
    <row r="24" spans="1:15" ht="16.5" customHeight="1" x14ac:dyDescent="0.35">
      <c r="A24" s="45" t="s">
        <v>3</v>
      </c>
      <c r="B24" s="35"/>
      <c r="C24" s="46">
        <f>SUM(C22:C23)</f>
        <v>285</v>
      </c>
      <c r="D24" s="35"/>
      <c r="E24" s="47">
        <f>SUM(E22:E23)</f>
        <v>285</v>
      </c>
      <c r="F24" s="35"/>
      <c r="G24" s="47">
        <f>SUM(G22:G23)</f>
        <v>285</v>
      </c>
      <c r="I24" s="45" t="s">
        <v>3</v>
      </c>
      <c r="J24" s="59"/>
      <c r="K24" s="59">
        <f t="shared" ref="K24:O24" si="1">SUM(K22:K23)</f>
        <v>233.84</v>
      </c>
      <c r="L24" s="59"/>
      <c r="M24" s="59">
        <f t="shared" si="1"/>
        <v>233.84</v>
      </c>
      <c r="N24" s="59"/>
      <c r="O24" s="59">
        <f t="shared" si="1"/>
        <v>233.84</v>
      </c>
    </row>
    <row r="25" spans="1:15" ht="18" x14ac:dyDescent="0.4">
      <c r="A25" s="40"/>
      <c r="B25" s="40"/>
      <c r="C25" s="40"/>
      <c r="D25" s="40"/>
      <c r="E25" s="40"/>
      <c r="F25" s="40"/>
      <c r="G25" s="40"/>
    </row>
  </sheetData>
  <mergeCells count="12">
    <mergeCell ref="A21:G21"/>
    <mergeCell ref="I12:O12"/>
    <mergeCell ref="I21:O21"/>
    <mergeCell ref="N1:O1"/>
    <mergeCell ref="B1:C1"/>
    <mergeCell ref="D1:E1"/>
    <mergeCell ref="F1:G1"/>
    <mergeCell ref="J1:K1"/>
    <mergeCell ref="L1:M1"/>
    <mergeCell ref="A3:G3"/>
    <mergeCell ref="I3:O3"/>
    <mergeCell ref="A12:G12"/>
  </mergeCells>
  <pageMargins left="0.7" right="0.7" top="0.75" bottom="0.75" header="0.3" footer="0.3"/>
  <pageSetup paperSize="9"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3" zoomScaleNormal="100" workbookViewId="0">
      <selection activeCell="A22" sqref="A22"/>
    </sheetView>
  </sheetViews>
  <sheetFormatPr defaultRowHeight="14.5" x14ac:dyDescent="0.35"/>
  <cols>
    <col min="1" max="1" width="28.54296875" customWidth="1"/>
  </cols>
  <sheetData>
    <row r="1" spans="1:11" ht="17.5" x14ac:dyDescent="0.35">
      <c r="A1" s="149"/>
      <c r="B1" s="218" t="s">
        <v>6</v>
      </c>
      <c r="C1" s="219"/>
      <c r="D1" s="198" t="s">
        <v>7</v>
      </c>
      <c r="E1" s="199"/>
      <c r="F1" s="218" t="s">
        <v>8</v>
      </c>
      <c r="G1" s="219"/>
      <c r="H1" s="65"/>
      <c r="I1" s="65"/>
      <c r="J1" s="65"/>
      <c r="K1" s="65"/>
    </row>
    <row r="2" spans="1:11" ht="18.75" customHeight="1" x14ac:dyDescent="0.35">
      <c r="A2" s="16" t="s">
        <v>21</v>
      </c>
      <c r="B2" s="17" t="s">
        <v>9</v>
      </c>
      <c r="C2" s="17" t="s">
        <v>10</v>
      </c>
      <c r="D2" s="17" t="s">
        <v>9</v>
      </c>
      <c r="E2" s="17" t="s">
        <v>10</v>
      </c>
      <c r="F2" s="17" t="s">
        <v>9</v>
      </c>
      <c r="G2" s="17" t="s">
        <v>10</v>
      </c>
      <c r="H2" s="65"/>
      <c r="I2" s="65"/>
      <c r="J2" s="65"/>
      <c r="K2" s="65"/>
    </row>
    <row r="3" spans="1:11" ht="15.75" customHeight="1" x14ac:dyDescent="0.35">
      <c r="A3" s="220" t="s">
        <v>4</v>
      </c>
      <c r="B3" s="221"/>
      <c r="C3" s="221"/>
      <c r="D3" s="221"/>
      <c r="E3" s="221"/>
      <c r="F3" s="221"/>
      <c r="G3" s="222"/>
      <c r="H3" s="65"/>
      <c r="I3" s="65"/>
      <c r="J3" s="65"/>
      <c r="K3" s="65"/>
    </row>
    <row r="4" spans="1:11" ht="36.75" customHeight="1" x14ac:dyDescent="0.35">
      <c r="A4" s="61" t="s">
        <v>156</v>
      </c>
      <c r="B4" s="6">
        <v>100</v>
      </c>
      <c r="C4" s="5">
        <v>71.63</v>
      </c>
      <c r="D4" s="6">
        <v>100</v>
      </c>
      <c r="E4" s="5">
        <v>71.63</v>
      </c>
      <c r="F4" s="6">
        <v>100</v>
      </c>
      <c r="G4" s="5">
        <v>71.63</v>
      </c>
      <c r="H4" s="65"/>
      <c r="I4" s="65"/>
      <c r="J4" s="65"/>
      <c r="K4" s="65"/>
    </row>
    <row r="5" spans="1:11" ht="18" x14ac:dyDescent="0.35">
      <c r="A5" s="61" t="s">
        <v>157</v>
      </c>
      <c r="B5" s="6">
        <v>120</v>
      </c>
      <c r="C5" s="5">
        <v>119.4</v>
      </c>
      <c r="D5" s="6">
        <v>150</v>
      </c>
      <c r="E5" s="5">
        <v>143.30000000000001</v>
      </c>
      <c r="F5" s="6">
        <v>150</v>
      </c>
      <c r="G5" s="5">
        <v>143.30000000000001</v>
      </c>
      <c r="H5" s="65"/>
      <c r="I5" s="65"/>
      <c r="J5" s="65"/>
      <c r="K5" s="65"/>
    </row>
    <row r="6" spans="1:11" ht="36" customHeight="1" x14ac:dyDescent="0.35">
      <c r="A6" s="1" t="s">
        <v>158</v>
      </c>
      <c r="B6" s="81">
        <v>70</v>
      </c>
      <c r="C6" s="11">
        <v>110</v>
      </c>
      <c r="D6" s="81">
        <v>100</v>
      </c>
      <c r="E6" s="11">
        <v>157.15</v>
      </c>
      <c r="F6" s="81">
        <v>120</v>
      </c>
      <c r="G6" s="11">
        <v>188.6</v>
      </c>
      <c r="H6" s="65"/>
      <c r="I6" s="65"/>
      <c r="J6" s="65"/>
      <c r="K6" s="65"/>
    </row>
    <row r="7" spans="1:11" ht="15.75" customHeight="1" x14ac:dyDescent="0.35">
      <c r="A7" s="107" t="s">
        <v>1</v>
      </c>
      <c r="B7" s="12">
        <v>200</v>
      </c>
      <c r="C7" s="11">
        <v>114.98</v>
      </c>
      <c r="D7" s="12">
        <v>200</v>
      </c>
      <c r="E7" s="11">
        <v>114.98</v>
      </c>
      <c r="F7" s="12">
        <v>200</v>
      </c>
      <c r="G7" s="11">
        <v>114.98</v>
      </c>
      <c r="H7" s="65"/>
      <c r="I7" s="65"/>
      <c r="J7" s="65"/>
      <c r="K7" s="65"/>
    </row>
    <row r="8" spans="1:11" ht="15" customHeight="1" x14ac:dyDescent="0.35">
      <c r="A8" s="1" t="s">
        <v>87</v>
      </c>
      <c r="B8" s="6">
        <v>30</v>
      </c>
      <c r="C8" s="97">
        <v>71</v>
      </c>
      <c r="D8" s="6">
        <v>50</v>
      </c>
      <c r="E8" s="97">
        <v>118</v>
      </c>
      <c r="F8" s="6">
        <v>50</v>
      </c>
      <c r="G8" s="97">
        <v>118</v>
      </c>
      <c r="H8" s="65"/>
      <c r="I8" s="65"/>
      <c r="J8" s="65"/>
      <c r="K8" s="65"/>
    </row>
    <row r="9" spans="1:11" ht="15" customHeight="1" x14ac:dyDescent="0.35">
      <c r="A9" s="1" t="s">
        <v>57</v>
      </c>
      <c r="B9" s="4">
        <v>100</v>
      </c>
      <c r="C9" s="4">
        <v>50</v>
      </c>
      <c r="D9" s="4">
        <v>100</v>
      </c>
      <c r="E9" s="4">
        <v>50</v>
      </c>
      <c r="F9" s="4">
        <v>100</v>
      </c>
      <c r="G9" s="4">
        <v>50</v>
      </c>
      <c r="H9" s="65"/>
      <c r="I9" s="65"/>
      <c r="J9" s="65"/>
      <c r="K9" s="65"/>
    </row>
    <row r="10" spans="1:11" ht="14.25" customHeight="1" x14ac:dyDescent="0.35">
      <c r="A10" s="2" t="s">
        <v>3</v>
      </c>
      <c r="B10" s="63"/>
      <c r="C10" s="9">
        <f>SUM(C4:C9)</f>
        <v>537.01</v>
      </c>
      <c r="D10" s="10"/>
      <c r="E10" s="9">
        <f>SUM(E4:E9)</f>
        <v>655.06000000000006</v>
      </c>
      <c r="F10" s="10"/>
      <c r="G10" s="9">
        <f>SUM(G4:G9)</f>
        <v>686.51</v>
      </c>
      <c r="H10" s="65"/>
      <c r="I10" s="65"/>
      <c r="J10" s="65"/>
      <c r="K10" s="65"/>
    </row>
    <row r="11" spans="1:11" ht="17.5" x14ac:dyDescent="0.35">
      <c r="A11" s="224" t="s">
        <v>12</v>
      </c>
      <c r="B11" s="225"/>
      <c r="C11" s="225"/>
      <c r="D11" s="225"/>
      <c r="E11" s="225"/>
      <c r="F11" s="225"/>
      <c r="G11" s="226"/>
      <c r="H11" s="65"/>
      <c r="I11" s="65"/>
      <c r="J11" s="65"/>
      <c r="K11" s="65"/>
    </row>
    <row r="12" spans="1:11" ht="39" customHeight="1" x14ac:dyDescent="0.35">
      <c r="A12" s="68" t="s">
        <v>159</v>
      </c>
      <c r="B12" s="81">
        <v>100</v>
      </c>
      <c r="C12" s="170">
        <v>111</v>
      </c>
      <c r="D12" s="81">
        <v>100</v>
      </c>
      <c r="E12" s="81">
        <v>111</v>
      </c>
      <c r="F12" s="81">
        <v>100</v>
      </c>
      <c r="G12" s="81">
        <v>111</v>
      </c>
      <c r="H12" s="65"/>
      <c r="I12" s="65"/>
      <c r="J12" s="65"/>
      <c r="K12" s="65"/>
    </row>
    <row r="13" spans="1:11" ht="36" x14ac:dyDescent="0.35">
      <c r="A13" s="1" t="s">
        <v>152</v>
      </c>
      <c r="B13" s="69">
        <v>250</v>
      </c>
      <c r="C13" s="11">
        <v>132.5</v>
      </c>
      <c r="D13" s="12">
        <v>250</v>
      </c>
      <c r="E13" s="11">
        <v>132.5</v>
      </c>
      <c r="F13" s="12">
        <v>250</v>
      </c>
      <c r="G13" s="11">
        <v>132.5</v>
      </c>
      <c r="H13" s="65"/>
      <c r="I13" s="65"/>
      <c r="J13" s="65"/>
      <c r="K13" s="65"/>
    </row>
    <row r="14" spans="1:11" ht="18.75" customHeight="1" x14ac:dyDescent="0.35">
      <c r="A14" s="1" t="s">
        <v>112</v>
      </c>
      <c r="B14" s="69" t="s">
        <v>103</v>
      </c>
      <c r="C14" s="69">
        <v>161.6</v>
      </c>
      <c r="D14" s="69" t="s">
        <v>104</v>
      </c>
      <c r="E14" s="4">
        <v>225.25</v>
      </c>
      <c r="F14" s="69" t="s">
        <v>105</v>
      </c>
      <c r="G14" s="4">
        <v>267.7</v>
      </c>
      <c r="H14" s="65"/>
      <c r="I14" s="65"/>
      <c r="J14" s="65"/>
      <c r="K14" s="65"/>
    </row>
    <row r="15" spans="1:11" ht="15.75" customHeight="1" x14ac:dyDescent="0.35">
      <c r="A15" s="1" t="s">
        <v>34</v>
      </c>
      <c r="B15" s="69">
        <v>120</v>
      </c>
      <c r="C15" s="69">
        <v>206.09</v>
      </c>
      <c r="D15" s="69">
        <v>150</v>
      </c>
      <c r="E15" s="4">
        <v>257.61</v>
      </c>
      <c r="F15" s="69">
        <v>150</v>
      </c>
      <c r="G15" s="4">
        <v>257.61</v>
      </c>
      <c r="H15" s="65"/>
      <c r="I15" s="65"/>
      <c r="J15" s="65"/>
      <c r="K15" s="65"/>
    </row>
    <row r="16" spans="1:11" ht="18" customHeight="1" x14ac:dyDescent="0.35">
      <c r="A16" s="1" t="s">
        <v>11</v>
      </c>
      <c r="B16" s="6">
        <v>30</v>
      </c>
      <c r="C16" s="7">
        <v>68</v>
      </c>
      <c r="D16" s="4">
        <v>50</v>
      </c>
      <c r="E16" s="69">
        <v>113</v>
      </c>
      <c r="F16" s="4">
        <v>50</v>
      </c>
      <c r="G16" s="69">
        <v>113</v>
      </c>
      <c r="H16" s="65"/>
      <c r="I16" s="65"/>
      <c r="J16" s="65"/>
      <c r="K16" s="65"/>
    </row>
    <row r="17" spans="1:11" ht="17.25" customHeight="1" x14ac:dyDescent="0.4">
      <c r="A17" s="71" t="s">
        <v>69</v>
      </c>
      <c r="B17" s="4">
        <v>200</v>
      </c>
      <c r="C17" s="5">
        <v>0</v>
      </c>
      <c r="D17" s="4">
        <v>200</v>
      </c>
      <c r="E17" s="5">
        <v>0</v>
      </c>
      <c r="F17" s="4">
        <v>200</v>
      </c>
      <c r="G17" s="5">
        <v>0</v>
      </c>
      <c r="H17" s="65"/>
      <c r="I17" s="65"/>
      <c r="J17" s="65"/>
      <c r="K17" s="65"/>
    </row>
    <row r="18" spans="1:11" ht="16.5" customHeight="1" x14ac:dyDescent="0.35">
      <c r="A18" s="108" t="s">
        <v>3</v>
      </c>
      <c r="B18" s="76"/>
      <c r="C18" s="77">
        <f>SUM(C12:C17)</f>
        <v>679.19</v>
      </c>
      <c r="D18" s="76"/>
      <c r="E18" s="77">
        <f>SUM(E12:E17)</f>
        <v>839.36</v>
      </c>
      <c r="F18" s="76"/>
      <c r="G18" s="77">
        <f>SUM(G12:G17)</f>
        <v>881.81</v>
      </c>
      <c r="H18" s="65"/>
      <c r="I18" s="65"/>
      <c r="J18" s="65"/>
      <c r="K18" s="65"/>
    </row>
    <row r="19" spans="1:11" ht="15" customHeight="1" x14ac:dyDescent="0.35">
      <c r="A19" s="223" t="s">
        <v>13</v>
      </c>
      <c r="B19" s="223"/>
      <c r="C19" s="223"/>
      <c r="D19" s="223"/>
      <c r="E19" s="223"/>
      <c r="F19" s="223"/>
      <c r="G19" s="223"/>
      <c r="H19" s="65"/>
      <c r="I19" s="65"/>
      <c r="J19" s="65"/>
      <c r="K19" s="65"/>
    </row>
    <row r="20" spans="1:11" ht="18" x14ac:dyDescent="0.35">
      <c r="A20" s="72" t="s">
        <v>28</v>
      </c>
      <c r="B20" s="163">
        <v>60</v>
      </c>
      <c r="C20" s="164">
        <v>249</v>
      </c>
      <c r="D20" s="163">
        <v>80</v>
      </c>
      <c r="E20" s="164">
        <v>332</v>
      </c>
      <c r="F20" s="163">
        <v>80</v>
      </c>
      <c r="G20" s="164">
        <v>332</v>
      </c>
      <c r="H20" s="65"/>
      <c r="I20" s="65"/>
      <c r="J20" s="65"/>
      <c r="K20" s="65"/>
    </row>
    <row r="21" spans="1:11" ht="15.75" customHeight="1" x14ac:dyDescent="0.35">
      <c r="A21" s="1" t="s">
        <v>57</v>
      </c>
      <c r="B21" s="12">
        <v>200</v>
      </c>
      <c r="C21" s="11">
        <v>50</v>
      </c>
      <c r="D21" s="12">
        <v>200</v>
      </c>
      <c r="E21" s="11">
        <v>50</v>
      </c>
      <c r="F21" s="12">
        <v>200</v>
      </c>
      <c r="G21" s="11">
        <v>50</v>
      </c>
      <c r="H21" s="65"/>
      <c r="I21" s="65"/>
      <c r="J21" s="65"/>
      <c r="K21" s="65"/>
    </row>
    <row r="22" spans="1:11" ht="14.25" customHeight="1" x14ac:dyDescent="0.35">
      <c r="A22" s="108" t="s">
        <v>3</v>
      </c>
      <c r="B22" s="76"/>
      <c r="C22" s="77">
        <f t="shared" ref="C22:G22" si="0">SUM(C20:C21)</f>
        <v>299</v>
      </c>
      <c r="D22" s="10"/>
      <c r="E22" s="9">
        <f t="shared" si="0"/>
        <v>382</v>
      </c>
      <c r="F22" s="10"/>
      <c r="G22" s="9">
        <f t="shared" si="0"/>
        <v>382</v>
      </c>
      <c r="H22" s="65"/>
      <c r="I22" s="65"/>
      <c r="J22" s="65"/>
      <c r="K22" s="65"/>
    </row>
    <row r="23" spans="1:11" x14ac:dyDescent="0.3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3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x14ac:dyDescent="0.3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x14ac:dyDescent="0.3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1:11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x14ac:dyDescent="0.3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x14ac:dyDescent="0.3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x14ac:dyDescent="0.3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 x14ac:dyDescent="0.3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1" x14ac:dyDescent="0.3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</row>
    <row r="65" spans="1:11" x14ac:dyDescent="0.3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11" x14ac:dyDescent="0.3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1:11" x14ac:dyDescent="0.3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1:11" x14ac:dyDescent="0.3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 x14ac:dyDescent="0.3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spans="1:11" x14ac:dyDescent="0.3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</row>
    <row r="71" spans="1:11" x14ac:dyDescent="0.3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 x14ac:dyDescent="0.3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</row>
    <row r="73" spans="1:11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</row>
    <row r="74" spans="1:11" x14ac:dyDescent="0.3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 x14ac:dyDescent="0.3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 x14ac:dyDescent="0.3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7" spans="1:11" x14ac:dyDescent="0.3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11" x14ac:dyDescent="0.3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79" spans="1:11" x14ac:dyDescent="0.3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</row>
    <row r="80" spans="1:11" x14ac:dyDescent="0.3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1" x14ac:dyDescent="0.3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</row>
    <row r="82" spans="1:11" x14ac:dyDescent="0.3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spans="1:11" x14ac:dyDescent="0.3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spans="1:11" x14ac:dyDescent="0.3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spans="1:11" x14ac:dyDescent="0.3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1:11" x14ac:dyDescent="0.35">
      <c r="H86" s="65"/>
      <c r="I86" s="65"/>
      <c r="J86" s="65"/>
      <c r="K86" s="65"/>
    </row>
    <row r="87" spans="1:11" x14ac:dyDescent="0.35">
      <c r="H87" s="65"/>
      <c r="I87" s="65"/>
      <c r="J87" s="65"/>
      <c r="K87" s="65"/>
    </row>
    <row r="88" spans="1:11" x14ac:dyDescent="0.35">
      <c r="H88" s="65"/>
      <c r="I88" s="65"/>
      <c r="J88" s="65"/>
      <c r="K88" s="65"/>
    </row>
    <row r="89" spans="1:11" x14ac:dyDescent="0.35">
      <c r="H89" s="65"/>
      <c r="I89" s="65"/>
      <c r="J89" s="65"/>
      <c r="K89" s="65"/>
    </row>
  </sheetData>
  <mergeCells count="6">
    <mergeCell ref="B1:C1"/>
    <mergeCell ref="D1:E1"/>
    <mergeCell ref="F1:G1"/>
    <mergeCell ref="A3:G3"/>
    <mergeCell ref="A19:G19"/>
    <mergeCell ref="A11:G11"/>
  </mergeCells>
  <pageMargins left="0.7" right="0.7" top="0.75" bottom="0.75" header="0.3" footer="0.3"/>
  <pageSetup paperSize="9" scale="7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zoomScale="90" zoomScaleNormal="90" workbookViewId="0">
      <selection activeCell="A13" sqref="A13"/>
    </sheetView>
  </sheetViews>
  <sheetFormatPr defaultRowHeight="14.5" x14ac:dyDescent="0.35"/>
  <cols>
    <col min="1" max="1" width="27.7265625" customWidth="1"/>
    <col min="8" max="8" width="2.1796875" customWidth="1"/>
    <col min="9" max="9" width="29.453125" customWidth="1"/>
    <col min="15" max="15" width="10.54296875" bestFit="1" customWidth="1"/>
  </cols>
  <sheetData>
    <row r="1" spans="1:33" ht="17.25" customHeight="1" x14ac:dyDescent="0.35">
      <c r="A1" s="220" t="s">
        <v>22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  <c r="P1" s="64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ht="17.25" customHeight="1" x14ac:dyDescent="0.45">
      <c r="A2" s="16"/>
      <c r="B2" s="196" t="s">
        <v>6</v>
      </c>
      <c r="C2" s="200"/>
      <c r="D2" s="198" t="s">
        <v>7</v>
      </c>
      <c r="E2" s="199"/>
      <c r="F2" s="196" t="s">
        <v>8</v>
      </c>
      <c r="G2" s="197"/>
      <c r="H2" s="66"/>
      <c r="I2" s="16"/>
      <c r="J2" s="196" t="s">
        <v>6</v>
      </c>
      <c r="K2" s="200"/>
      <c r="L2" s="198" t="s">
        <v>7</v>
      </c>
      <c r="M2" s="199"/>
      <c r="N2" s="196" t="s">
        <v>8</v>
      </c>
      <c r="O2" s="197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1:33" ht="15" customHeight="1" x14ac:dyDescent="0.45">
      <c r="A3" s="16" t="s">
        <v>0</v>
      </c>
      <c r="B3" s="17" t="s">
        <v>9</v>
      </c>
      <c r="C3" s="17" t="s">
        <v>10</v>
      </c>
      <c r="D3" s="17" t="s">
        <v>9</v>
      </c>
      <c r="E3" s="17" t="s">
        <v>10</v>
      </c>
      <c r="F3" s="17" t="s">
        <v>9</v>
      </c>
      <c r="G3" s="17" t="s">
        <v>10</v>
      </c>
      <c r="H3" s="66"/>
      <c r="I3" s="16" t="s">
        <v>14</v>
      </c>
      <c r="J3" s="17" t="s">
        <v>9</v>
      </c>
      <c r="K3" s="17" t="s">
        <v>10</v>
      </c>
      <c r="L3" s="17" t="s">
        <v>9</v>
      </c>
      <c r="M3" s="17" t="s">
        <v>10</v>
      </c>
      <c r="N3" s="17" t="s">
        <v>9</v>
      </c>
      <c r="O3" s="17" t="s">
        <v>10</v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ht="14.25" customHeight="1" x14ac:dyDescent="0.45">
      <c r="A4" s="190" t="s">
        <v>4</v>
      </c>
      <c r="B4" s="190"/>
      <c r="C4" s="190"/>
      <c r="D4" s="190"/>
      <c r="E4" s="190"/>
      <c r="F4" s="190"/>
      <c r="G4" s="191"/>
      <c r="H4" s="67"/>
      <c r="I4" s="189" t="s">
        <v>4</v>
      </c>
      <c r="J4" s="190"/>
      <c r="K4" s="190"/>
      <c r="L4" s="190"/>
      <c r="M4" s="190"/>
      <c r="N4" s="190"/>
      <c r="O4" s="191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1:33" ht="38.25" customHeight="1" x14ac:dyDescent="0.45">
      <c r="A5" s="13" t="s">
        <v>178</v>
      </c>
      <c r="B5" s="4">
        <v>200</v>
      </c>
      <c r="C5" s="4">
        <v>234.6</v>
      </c>
      <c r="D5" s="4">
        <v>250</v>
      </c>
      <c r="E5" s="5">
        <v>293.3</v>
      </c>
      <c r="F5" s="5">
        <v>300</v>
      </c>
      <c r="G5" s="5">
        <v>352</v>
      </c>
      <c r="H5" s="66"/>
      <c r="I5" s="13" t="s">
        <v>123</v>
      </c>
      <c r="J5" s="4">
        <v>250</v>
      </c>
      <c r="K5" s="4">
        <v>182</v>
      </c>
      <c r="L5" s="4">
        <v>300</v>
      </c>
      <c r="M5" s="5">
        <v>218</v>
      </c>
      <c r="N5" s="5">
        <v>300</v>
      </c>
      <c r="O5" s="5">
        <v>218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ht="21" customHeight="1" x14ac:dyDescent="0.45">
      <c r="A6" s="1" t="s">
        <v>23</v>
      </c>
      <c r="B6" s="69">
        <v>200</v>
      </c>
      <c r="C6" s="11">
        <v>98.7</v>
      </c>
      <c r="D6" s="69">
        <v>200</v>
      </c>
      <c r="E6" s="11">
        <v>98.7</v>
      </c>
      <c r="F6" s="69">
        <v>200</v>
      </c>
      <c r="G6" s="11">
        <v>98.7</v>
      </c>
      <c r="H6" s="66"/>
      <c r="I6" s="1" t="s">
        <v>15</v>
      </c>
      <c r="J6" s="69">
        <v>200</v>
      </c>
      <c r="K6" s="11">
        <v>112.6</v>
      </c>
      <c r="L6" s="69">
        <v>200</v>
      </c>
      <c r="M6" s="11">
        <v>112.6</v>
      </c>
      <c r="N6" s="69">
        <v>200</v>
      </c>
      <c r="O6" s="11">
        <v>112.6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18.75" customHeight="1" x14ac:dyDescent="0.45">
      <c r="A7" s="1" t="s">
        <v>91</v>
      </c>
      <c r="B7" s="6" t="s">
        <v>92</v>
      </c>
      <c r="C7" s="5">
        <v>122.45</v>
      </c>
      <c r="D7" s="6" t="s">
        <v>93</v>
      </c>
      <c r="E7" s="5">
        <v>169.45</v>
      </c>
      <c r="F7" s="6" t="s">
        <v>93</v>
      </c>
      <c r="G7" s="5">
        <v>169.45</v>
      </c>
      <c r="H7" s="66"/>
      <c r="I7" s="1" t="s">
        <v>106</v>
      </c>
      <c r="J7" s="6" t="s">
        <v>92</v>
      </c>
      <c r="K7" s="5">
        <v>122.45</v>
      </c>
      <c r="L7" s="6" t="s">
        <v>93</v>
      </c>
      <c r="M7" s="5">
        <v>169.45</v>
      </c>
      <c r="N7" s="6" t="s">
        <v>93</v>
      </c>
      <c r="O7" s="5">
        <v>169.45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 spans="1:33" ht="22.5" customHeight="1" x14ac:dyDescent="0.45">
      <c r="A8" s="1" t="s">
        <v>57</v>
      </c>
      <c r="B8" s="4">
        <v>100</v>
      </c>
      <c r="C8" s="5">
        <v>95</v>
      </c>
      <c r="D8" s="4">
        <v>100</v>
      </c>
      <c r="E8" s="5">
        <v>95</v>
      </c>
      <c r="F8" s="4">
        <v>100</v>
      </c>
      <c r="G8" s="5">
        <v>95</v>
      </c>
      <c r="H8" s="66"/>
      <c r="I8" s="1" t="s">
        <v>43</v>
      </c>
      <c r="J8" s="6">
        <v>15</v>
      </c>
      <c r="K8" s="5">
        <v>98.16</v>
      </c>
      <c r="L8" s="6">
        <v>15</v>
      </c>
      <c r="M8" s="5">
        <v>98.16</v>
      </c>
      <c r="N8" s="6">
        <v>15</v>
      </c>
      <c r="O8" s="5">
        <v>98.16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ht="19.5" customHeight="1" x14ac:dyDescent="0.45">
      <c r="A9" s="70" t="s">
        <v>3</v>
      </c>
      <c r="B9" s="10"/>
      <c r="C9" s="9">
        <f>SUM(C5:C8)</f>
        <v>550.75</v>
      </c>
      <c r="D9" s="63"/>
      <c r="E9" s="9">
        <f>SUM(E5:E8)</f>
        <v>656.45</v>
      </c>
      <c r="F9" s="10"/>
      <c r="G9" s="9">
        <f>SUM(G5:G8)</f>
        <v>715.15</v>
      </c>
      <c r="H9" s="66"/>
      <c r="I9" s="1" t="s">
        <v>57</v>
      </c>
      <c r="J9" s="4">
        <v>100</v>
      </c>
      <c r="K9" s="5">
        <v>52.4</v>
      </c>
      <c r="L9" s="4">
        <v>100</v>
      </c>
      <c r="M9" s="5">
        <v>52.4</v>
      </c>
      <c r="N9" s="4">
        <v>100</v>
      </c>
      <c r="O9" s="5">
        <v>52.4</v>
      </c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</row>
    <row r="10" spans="1:33" ht="17.25" customHeight="1" x14ac:dyDescent="0.45">
      <c r="A10" s="184"/>
      <c r="B10" s="146"/>
      <c r="C10" s="147"/>
      <c r="D10" s="148"/>
      <c r="E10" s="147"/>
      <c r="F10" s="146"/>
      <c r="G10" s="153"/>
      <c r="H10" s="66"/>
      <c r="I10" s="70" t="s">
        <v>3</v>
      </c>
      <c r="J10" s="8"/>
      <c r="K10" s="9">
        <f>SUM(K5:K9)</f>
        <v>567.61</v>
      </c>
      <c r="L10" s="8"/>
      <c r="M10" s="9">
        <f>SUM(M5:M9)</f>
        <v>650.61</v>
      </c>
      <c r="N10" s="8"/>
      <c r="O10" s="9">
        <f>SUM(O5:O9)</f>
        <v>650.61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ht="18.5" x14ac:dyDescent="0.45">
      <c r="A11" s="233" t="s">
        <v>12</v>
      </c>
      <c r="B11" s="234"/>
      <c r="C11" s="234"/>
      <c r="D11" s="234"/>
      <c r="E11" s="234"/>
      <c r="F11" s="234"/>
      <c r="G11" s="235"/>
      <c r="H11" s="66"/>
      <c r="I11" s="224" t="s">
        <v>12</v>
      </c>
      <c r="J11" s="225"/>
      <c r="K11" s="225"/>
      <c r="L11" s="225"/>
      <c r="M11" s="225"/>
      <c r="N11" s="225"/>
      <c r="O11" s="22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ht="36" customHeight="1" x14ac:dyDescent="0.45">
      <c r="A12" s="61" t="s">
        <v>179</v>
      </c>
      <c r="B12" s="4">
        <v>100</v>
      </c>
      <c r="C12" s="4">
        <v>55.4</v>
      </c>
      <c r="D12" s="4">
        <v>100</v>
      </c>
      <c r="E12" s="4">
        <v>55.4</v>
      </c>
      <c r="F12" s="4">
        <v>100</v>
      </c>
      <c r="G12" s="4">
        <v>55.4</v>
      </c>
      <c r="H12" s="66"/>
      <c r="I12" s="61" t="s">
        <v>32</v>
      </c>
      <c r="J12" s="4">
        <v>100</v>
      </c>
      <c r="K12" s="4">
        <v>69.25</v>
      </c>
      <c r="L12" s="4">
        <v>100</v>
      </c>
      <c r="M12" s="4">
        <v>69.25</v>
      </c>
      <c r="N12" s="4">
        <v>100</v>
      </c>
      <c r="O12" s="4">
        <v>69.25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spans="1:33" ht="21" customHeight="1" x14ac:dyDescent="0.45">
      <c r="A13" s="61" t="s">
        <v>186</v>
      </c>
      <c r="B13" s="4">
        <v>250</v>
      </c>
      <c r="C13" s="4">
        <v>161.80000000000001</v>
      </c>
      <c r="D13" s="4">
        <v>250</v>
      </c>
      <c r="E13" s="4">
        <v>161.80000000000001</v>
      </c>
      <c r="F13" s="4">
        <v>250</v>
      </c>
      <c r="G13" s="4">
        <v>161.80000000000001</v>
      </c>
      <c r="H13" s="66"/>
      <c r="I13" s="1" t="s">
        <v>124</v>
      </c>
      <c r="J13" s="6">
        <v>250</v>
      </c>
      <c r="K13" s="5">
        <v>151.6</v>
      </c>
      <c r="L13" s="6">
        <v>250</v>
      </c>
      <c r="M13" s="5">
        <v>151.6</v>
      </c>
      <c r="N13" s="6">
        <v>250</v>
      </c>
      <c r="O13" s="5">
        <v>151.6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3" ht="21.75" customHeight="1" x14ac:dyDescent="0.45">
      <c r="A14" s="61" t="s">
        <v>61</v>
      </c>
      <c r="B14" s="4">
        <v>120</v>
      </c>
      <c r="C14" s="4">
        <v>132</v>
      </c>
      <c r="D14" s="4">
        <v>150</v>
      </c>
      <c r="E14" s="4">
        <v>165</v>
      </c>
      <c r="F14" s="4">
        <v>150</v>
      </c>
      <c r="G14" s="4">
        <v>165</v>
      </c>
      <c r="H14" s="66"/>
      <c r="I14" s="1" t="s">
        <v>125</v>
      </c>
      <c r="J14" s="6">
        <v>180</v>
      </c>
      <c r="K14" s="5">
        <v>279.81</v>
      </c>
      <c r="L14" s="6">
        <v>250</v>
      </c>
      <c r="M14" s="5">
        <v>388.62</v>
      </c>
      <c r="N14" s="6">
        <v>300</v>
      </c>
      <c r="O14" s="5">
        <v>466.35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ht="18" customHeight="1" x14ac:dyDescent="0.45">
      <c r="A15" s="61" t="s">
        <v>113</v>
      </c>
      <c r="B15" s="4">
        <v>70</v>
      </c>
      <c r="C15" s="4">
        <v>91.5</v>
      </c>
      <c r="D15" s="4">
        <v>100</v>
      </c>
      <c r="E15" s="4">
        <v>130.72</v>
      </c>
      <c r="F15" s="4">
        <v>120</v>
      </c>
      <c r="G15" s="4">
        <v>156.86000000000001</v>
      </c>
      <c r="H15" s="66"/>
      <c r="I15" s="1" t="s">
        <v>26</v>
      </c>
      <c r="J15" s="4">
        <v>200</v>
      </c>
      <c r="K15" s="4">
        <v>44.4</v>
      </c>
      <c r="L15" s="4">
        <v>200</v>
      </c>
      <c r="M15" s="4">
        <v>44.4</v>
      </c>
      <c r="N15" s="4">
        <v>200</v>
      </c>
      <c r="O15" s="4">
        <v>44.4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spans="1:33" ht="18.5" x14ac:dyDescent="0.45">
      <c r="A16" s="1" t="s">
        <v>64</v>
      </c>
      <c r="B16" s="4">
        <v>200</v>
      </c>
      <c r="C16" s="69">
        <v>107.7</v>
      </c>
      <c r="D16" s="4">
        <v>200</v>
      </c>
      <c r="E16" s="69">
        <v>107.7</v>
      </c>
      <c r="F16" s="4">
        <v>200</v>
      </c>
      <c r="G16" s="69">
        <v>107.7</v>
      </c>
      <c r="H16" s="66"/>
      <c r="I16" s="1" t="s">
        <v>87</v>
      </c>
      <c r="J16" s="6">
        <v>30</v>
      </c>
      <c r="K16" s="5">
        <v>71</v>
      </c>
      <c r="L16" s="6">
        <v>50</v>
      </c>
      <c r="M16" s="5">
        <v>118</v>
      </c>
      <c r="N16" s="6">
        <v>50</v>
      </c>
      <c r="O16" s="5">
        <v>118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 spans="1:33" ht="18.5" x14ac:dyDescent="0.45">
      <c r="A17" s="61" t="s">
        <v>11</v>
      </c>
      <c r="B17" s="4">
        <v>30</v>
      </c>
      <c r="C17" s="4">
        <v>68</v>
      </c>
      <c r="D17" s="4">
        <v>50</v>
      </c>
      <c r="E17" s="4">
        <v>113</v>
      </c>
      <c r="F17" s="4">
        <v>50</v>
      </c>
      <c r="G17" s="4">
        <v>113</v>
      </c>
      <c r="H17" s="66"/>
      <c r="I17" s="62" t="s">
        <v>3</v>
      </c>
      <c r="J17" s="10"/>
      <c r="K17" s="9">
        <f>SUM(K12:K16)</f>
        <v>616.05999999999995</v>
      </c>
      <c r="L17" s="8"/>
      <c r="M17" s="8">
        <f>SUM(M12:M16)</f>
        <v>771.87</v>
      </c>
      <c r="N17" s="8"/>
      <c r="O17" s="9">
        <f>SUM(O12:O16)</f>
        <v>849.6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ht="18.5" x14ac:dyDescent="0.45">
      <c r="A18" s="1" t="s">
        <v>57</v>
      </c>
      <c r="B18" s="6">
        <v>100</v>
      </c>
      <c r="C18" s="5">
        <v>50</v>
      </c>
      <c r="D18" s="6">
        <v>100</v>
      </c>
      <c r="E18" s="5">
        <v>50</v>
      </c>
      <c r="F18" s="6">
        <v>100</v>
      </c>
      <c r="G18" s="5">
        <v>50</v>
      </c>
      <c r="H18" s="66"/>
      <c r="I18" s="230" t="s">
        <v>13</v>
      </c>
      <c r="J18" s="231"/>
      <c r="K18" s="231"/>
      <c r="L18" s="231"/>
      <c r="M18" s="231"/>
      <c r="N18" s="231"/>
      <c r="O18" s="232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1:33" ht="36" x14ac:dyDescent="0.45">
      <c r="A19" s="62" t="s">
        <v>3</v>
      </c>
      <c r="B19" s="8"/>
      <c r="C19" s="9">
        <f>SUM(C12:C18)</f>
        <v>666.40000000000009</v>
      </c>
      <c r="D19" s="8"/>
      <c r="E19" s="9">
        <f>SUM(E12:E18)</f>
        <v>783.62000000000012</v>
      </c>
      <c r="F19" s="8"/>
      <c r="G19" s="9">
        <f>SUM(G12:G18)</f>
        <v>809.7600000000001</v>
      </c>
      <c r="H19" s="66"/>
      <c r="I19" s="1" t="s">
        <v>39</v>
      </c>
      <c r="J19" s="69" t="s">
        <v>40</v>
      </c>
      <c r="K19" s="11">
        <v>239.48</v>
      </c>
      <c r="L19" s="69" t="s">
        <v>40</v>
      </c>
      <c r="M19" s="11">
        <v>239.48</v>
      </c>
      <c r="N19" s="69" t="s">
        <v>40</v>
      </c>
      <c r="O19" s="11">
        <v>239.48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spans="1:33" ht="18.5" x14ac:dyDescent="0.45">
      <c r="A20" s="227" t="s">
        <v>13</v>
      </c>
      <c r="B20" s="228"/>
      <c r="C20" s="228"/>
      <c r="D20" s="228"/>
      <c r="E20" s="228"/>
      <c r="F20" s="228"/>
      <c r="G20" s="229"/>
      <c r="H20" s="66"/>
      <c r="I20" s="1" t="s">
        <v>69</v>
      </c>
      <c r="J20" s="14">
        <v>200</v>
      </c>
      <c r="K20" s="78">
        <v>0</v>
      </c>
      <c r="L20" s="14">
        <v>200</v>
      </c>
      <c r="M20" s="78">
        <v>0</v>
      </c>
      <c r="N20" s="14">
        <v>200</v>
      </c>
      <c r="O20" s="78">
        <v>0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ht="21.75" customHeight="1" x14ac:dyDescent="0.45">
      <c r="A21" s="72" t="s">
        <v>160</v>
      </c>
      <c r="B21" s="73" t="s">
        <v>58</v>
      </c>
      <c r="C21" s="74">
        <v>178.52</v>
      </c>
      <c r="D21" s="73" t="s">
        <v>58</v>
      </c>
      <c r="E21" s="74">
        <v>226.44</v>
      </c>
      <c r="F21" s="73" t="s">
        <v>58</v>
      </c>
      <c r="G21" s="74">
        <v>226.44</v>
      </c>
      <c r="H21" s="66"/>
      <c r="I21" s="62" t="s">
        <v>3</v>
      </c>
      <c r="J21" s="79"/>
      <c r="K21" s="77">
        <f>SUM(K19:K20)</f>
        <v>239.48</v>
      </c>
      <c r="L21" s="79"/>
      <c r="M21" s="77">
        <f>SUM(M19:M20)</f>
        <v>239.48</v>
      </c>
      <c r="N21" s="79"/>
      <c r="O21" s="77">
        <f>SUM(O19:O20)</f>
        <v>239.48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3" ht="15.75" customHeight="1" x14ac:dyDescent="0.45">
      <c r="A22" s="61" t="s">
        <v>69</v>
      </c>
      <c r="B22" s="4">
        <v>200</v>
      </c>
      <c r="C22" s="5">
        <v>0</v>
      </c>
      <c r="D22" s="4">
        <v>200</v>
      </c>
      <c r="E22" s="5">
        <v>0</v>
      </c>
      <c r="F22" s="4">
        <v>200</v>
      </c>
      <c r="G22" s="5">
        <v>0</v>
      </c>
      <c r="H22" s="66"/>
      <c r="I22" s="66"/>
      <c r="J22" s="66"/>
      <c r="K22" s="66"/>
      <c r="L22" s="66"/>
      <c r="M22" s="66"/>
      <c r="N22" s="66"/>
      <c r="O22" s="66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 spans="1:33" ht="23.25" customHeight="1" x14ac:dyDescent="0.45">
      <c r="A23" s="75" t="s">
        <v>3</v>
      </c>
      <c r="B23" s="76"/>
      <c r="C23" s="77">
        <f t="shared" ref="C23:G23" si="0">SUM(C21:C22)</f>
        <v>178.52</v>
      </c>
      <c r="D23" s="76"/>
      <c r="E23" s="77">
        <f t="shared" si="0"/>
        <v>226.44</v>
      </c>
      <c r="F23" s="76"/>
      <c r="G23" s="77">
        <f t="shared" si="0"/>
        <v>226.44</v>
      </c>
      <c r="H23" s="66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ht="18.5" x14ac:dyDescent="0.45">
      <c r="A24" s="65"/>
      <c r="B24" s="65"/>
      <c r="C24" s="65"/>
      <c r="D24" s="65"/>
      <c r="E24" s="65"/>
      <c r="F24" s="65"/>
      <c r="G24" s="65"/>
      <c r="H24" s="66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1:33" ht="18.5" x14ac:dyDescent="0.45">
      <c r="A25" s="65"/>
      <c r="B25" s="65"/>
      <c r="C25" s="65"/>
      <c r="D25" s="65"/>
      <c r="E25" s="65"/>
      <c r="F25" s="65"/>
      <c r="G25" s="65"/>
      <c r="H25" s="66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3" ht="18.5" x14ac:dyDescent="0.45">
      <c r="A26" s="65"/>
      <c r="B26" s="65"/>
      <c r="C26" s="65"/>
      <c r="D26" s="65"/>
      <c r="E26" s="65"/>
      <c r="F26" s="65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spans="1:33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3" x14ac:dyDescent="0.35"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1:33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33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1:33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1:33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1:33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1:33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3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33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1:33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1:33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1:33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1:33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1:33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1:33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1:33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1:33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1:33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1:33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1:33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1:33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1:33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1:33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1:33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1:33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1:33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  <row r="56" spans="1:33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</row>
    <row r="57" spans="1:33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</row>
    <row r="58" spans="1:33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</row>
    <row r="59" spans="1:33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</row>
    <row r="60" spans="1:33" x14ac:dyDescent="0.3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spans="1:33" x14ac:dyDescent="0.3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 spans="1:33" x14ac:dyDescent="0.3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 spans="1:33" x14ac:dyDescent="0.3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 spans="1:33" x14ac:dyDescent="0.3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</row>
    <row r="65" spans="1:33" x14ac:dyDescent="0.3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</row>
    <row r="66" spans="1:33" x14ac:dyDescent="0.3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7" spans="1:33" x14ac:dyDescent="0.3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</row>
    <row r="68" spans="1:33" x14ac:dyDescent="0.3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</row>
    <row r="69" spans="1:33" x14ac:dyDescent="0.3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</row>
    <row r="70" spans="1:33" x14ac:dyDescent="0.3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</row>
    <row r="71" spans="1:33" x14ac:dyDescent="0.3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</row>
    <row r="72" spans="1:33" x14ac:dyDescent="0.3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</row>
    <row r="73" spans="1:33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</row>
    <row r="74" spans="1:33" x14ac:dyDescent="0.3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</row>
    <row r="75" spans="1:33" x14ac:dyDescent="0.3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</row>
    <row r="76" spans="1:33" x14ac:dyDescent="0.3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</row>
    <row r="77" spans="1:33" x14ac:dyDescent="0.3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</row>
    <row r="78" spans="1:33" x14ac:dyDescent="0.3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</row>
    <row r="79" spans="1:33" x14ac:dyDescent="0.3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</row>
    <row r="80" spans="1:33" x14ac:dyDescent="0.3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</row>
    <row r="81" spans="1:33" x14ac:dyDescent="0.3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</row>
    <row r="82" spans="1:33" x14ac:dyDescent="0.3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</row>
    <row r="83" spans="1:33" x14ac:dyDescent="0.3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</row>
    <row r="84" spans="1:33" x14ac:dyDescent="0.3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</row>
    <row r="85" spans="1:33" x14ac:dyDescent="0.3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</row>
    <row r="86" spans="1:33" x14ac:dyDescent="0.3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</row>
    <row r="87" spans="1:33" x14ac:dyDescent="0.3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spans="1:33" x14ac:dyDescent="0.3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spans="1:33" x14ac:dyDescent="0.3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spans="1:33" x14ac:dyDescent="0.3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spans="1:33" x14ac:dyDescent="0.3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spans="1:33" x14ac:dyDescent="0.3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spans="1:33" x14ac:dyDescent="0.3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spans="1:33" x14ac:dyDescent="0.3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spans="1:33" x14ac:dyDescent="0.3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1:33" x14ac:dyDescent="0.3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spans="1:33" x14ac:dyDescent="0.3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spans="1:33" x14ac:dyDescent="0.3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</row>
    <row r="99" spans="1:33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</row>
    <row r="100" spans="1:33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</row>
    <row r="101" spans="1:33" x14ac:dyDescent="0.3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</row>
    <row r="102" spans="1:33" x14ac:dyDescent="0.3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</row>
    <row r="103" spans="1:33" x14ac:dyDescent="0.3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</row>
    <row r="104" spans="1:33" x14ac:dyDescent="0.3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</row>
    <row r="105" spans="1:33" x14ac:dyDescent="0.3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</row>
    <row r="106" spans="1:33" x14ac:dyDescent="0.3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</row>
    <row r="107" spans="1:33" x14ac:dyDescent="0.3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</row>
    <row r="108" spans="1:33" x14ac:dyDescent="0.3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</row>
    <row r="109" spans="1:33" x14ac:dyDescent="0.3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</row>
    <row r="110" spans="1:33" x14ac:dyDescent="0.3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</row>
    <row r="111" spans="1:33" x14ac:dyDescent="0.3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</row>
    <row r="112" spans="1:33" x14ac:dyDescent="0.3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</row>
    <row r="113" spans="1:33" x14ac:dyDescent="0.3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</row>
    <row r="114" spans="1:33" x14ac:dyDescent="0.3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</row>
    <row r="115" spans="1:33" x14ac:dyDescent="0.3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</row>
    <row r="116" spans="1:33" x14ac:dyDescent="0.3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</row>
    <row r="117" spans="1:33" x14ac:dyDescent="0.3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</row>
    <row r="118" spans="1:33" x14ac:dyDescent="0.3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</row>
    <row r="119" spans="1:33" x14ac:dyDescent="0.3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</row>
    <row r="120" spans="1:33" x14ac:dyDescent="0.3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</row>
    <row r="121" spans="1:33" x14ac:dyDescent="0.3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</row>
    <row r="122" spans="1:33" x14ac:dyDescent="0.3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</row>
    <row r="123" spans="1:33" x14ac:dyDescent="0.3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</row>
    <row r="124" spans="1:33" x14ac:dyDescent="0.3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</row>
    <row r="125" spans="1:33" x14ac:dyDescent="0.3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</row>
    <row r="126" spans="1:33" x14ac:dyDescent="0.3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</row>
    <row r="127" spans="1:33" x14ac:dyDescent="0.3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</row>
    <row r="128" spans="1:33" x14ac:dyDescent="0.3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</row>
    <row r="129" spans="1:33" x14ac:dyDescent="0.3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</row>
    <row r="130" spans="1:33" x14ac:dyDescent="0.3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</row>
    <row r="131" spans="1:33" x14ac:dyDescent="0.3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</row>
    <row r="132" spans="1:33" x14ac:dyDescent="0.35">
      <c r="A132" s="65"/>
      <c r="B132" s="65"/>
      <c r="C132" s="65"/>
      <c r="D132" s="65"/>
      <c r="E132" s="65"/>
      <c r="F132" s="65"/>
      <c r="G132" s="65"/>
      <c r="H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</row>
    <row r="133" spans="1:33" x14ac:dyDescent="0.35">
      <c r="A133" s="65"/>
      <c r="B133" s="65"/>
      <c r="C133" s="65"/>
      <c r="D133" s="65"/>
      <c r="E133" s="65"/>
      <c r="F133" s="65"/>
      <c r="G133" s="65"/>
      <c r="H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</row>
    <row r="134" spans="1:33" x14ac:dyDescent="0.35">
      <c r="A134" s="65"/>
      <c r="B134" s="65"/>
      <c r="C134" s="65"/>
      <c r="D134" s="65"/>
      <c r="E134" s="65"/>
      <c r="F134" s="65"/>
      <c r="G134" s="65"/>
      <c r="H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</row>
    <row r="135" spans="1:33" x14ac:dyDescent="0.35">
      <c r="H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</row>
  </sheetData>
  <mergeCells count="13">
    <mergeCell ref="A20:G20"/>
    <mergeCell ref="I18:O18"/>
    <mergeCell ref="D2:E2"/>
    <mergeCell ref="F2:G2"/>
    <mergeCell ref="A4:G4"/>
    <mergeCell ref="A11:G11"/>
    <mergeCell ref="J2:K2"/>
    <mergeCell ref="B2:C2"/>
    <mergeCell ref="A1:O1"/>
    <mergeCell ref="L2:M2"/>
    <mergeCell ref="N2:O2"/>
    <mergeCell ref="I4:O4"/>
    <mergeCell ref="I11:O11"/>
  </mergeCells>
  <pageMargins left="0.7" right="0.7" top="0.75" bottom="0.75" header="0.3" footer="0.3"/>
  <pageSetup paperSize="9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zoomScaleNormal="100" workbookViewId="0">
      <selection activeCell="J2" sqref="J2"/>
    </sheetView>
  </sheetViews>
  <sheetFormatPr defaultRowHeight="18.5" x14ac:dyDescent="0.45"/>
  <cols>
    <col min="1" max="1" width="22.7265625" style="15" customWidth="1"/>
    <col min="8" max="8" width="3" customWidth="1"/>
    <col min="9" max="9" width="32.54296875" style="15" customWidth="1"/>
    <col min="10" max="10" width="12.1796875" customWidth="1"/>
    <col min="11" max="11" width="12.54296875" customWidth="1"/>
  </cols>
  <sheetData>
    <row r="1" spans="1:20" ht="18" x14ac:dyDescent="0.4">
      <c r="A1" s="16"/>
      <c r="B1" s="196" t="s">
        <v>6</v>
      </c>
      <c r="C1" s="200"/>
      <c r="D1" s="198" t="s">
        <v>7</v>
      </c>
      <c r="E1" s="199"/>
      <c r="F1" s="196" t="s">
        <v>8</v>
      </c>
      <c r="G1" s="197"/>
      <c r="H1" s="80"/>
      <c r="I1" s="16"/>
      <c r="J1" s="196" t="s">
        <v>6</v>
      </c>
      <c r="K1" s="197"/>
      <c r="L1" s="198" t="s">
        <v>7</v>
      </c>
      <c r="M1" s="199"/>
      <c r="N1" s="196" t="s">
        <v>8</v>
      </c>
      <c r="O1" s="197"/>
      <c r="P1" s="65"/>
      <c r="Q1" s="65"/>
      <c r="R1" s="65"/>
      <c r="S1" s="65"/>
      <c r="T1" s="65"/>
    </row>
    <row r="2" spans="1:20" ht="18.75" customHeight="1" x14ac:dyDescent="0.4">
      <c r="A2" s="16" t="s">
        <v>17</v>
      </c>
      <c r="B2" s="17" t="s">
        <v>9</v>
      </c>
      <c r="C2" s="17" t="s">
        <v>10</v>
      </c>
      <c r="D2" s="17" t="s">
        <v>9</v>
      </c>
      <c r="E2" s="17" t="s">
        <v>10</v>
      </c>
      <c r="F2" s="17" t="s">
        <v>9</v>
      </c>
      <c r="G2" s="17" t="s">
        <v>10</v>
      </c>
      <c r="H2" s="80"/>
      <c r="I2" s="16" t="s">
        <v>18</v>
      </c>
      <c r="J2" s="17" t="s">
        <v>9</v>
      </c>
      <c r="K2" s="17" t="s">
        <v>10</v>
      </c>
      <c r="L2" s="17" t="s">
        <v>9</v>
      </c>
      <c r="M2" s="17" t="s">
        <v>10</v>
      </c>
      <c r="N2" s="17" t="s">
        <v>9</v>
      </c>
      <c r="O2" s="17" t="s">
        <v>10</v>
      </c>
      <c r="P2" s="65"/>
      <c r="Q2" s="65"/>
      <c r="R2" s="65"/>
      <c r="S2" s="65"/>
      <c r="T2" s="65"/>
    </row>
    <row r="3" spans="1:20" ht="13.5" customHeight="1" x14ac:dyDescent="0.4">
      <c r="A3" s="236" t="s">
        <v>4</v>
      </c>
      <c r="B3" s="236"/>
      <c r="C3" s="236"/>
      <c r="D3" s="236"/>
      <c r="E3" s="236"/>
      <c r="F3" s="236"/>
      <c r="G3" s="236"/>
      <c r="H3" s="80"/>
      <c r="I3" s="236" t="s">
        <v>4</v>
      </c>
      <c r="J3" s="236"/>
      <c r="K3" s="236"/>
      <c r="L3" s="236"/>
      <c r="M3" s="236"/>
      <c r="N3" s="236"/>
      <c r="O3" s="236"/>
      <c r="P3" s="65"/>
      <c r="Q3" s="65"/>
      <c r="R3" s="65"/>
      <c r="S3" s="65"/>
      <c r="T3" s="65"/>
    </row>
    <row r="4" spans="1:20" ht="54.75" customHeight="1" x14ac:dyDescent="0.4">
      <c r="A4" s="68" t="s">
        <v>107</v>
      </c>
      <c r="B4" s="4">
        <v>180</v>
      </c>
      <c r="C4" s="5">
        <v>224.28</v>
      </c>
      <c r="D4" s="4">
        <v>200</v>
      </c>
      <c r="E4" s="5">
        <v>249.2</v>
      </c>
      <c r="F4" s="4">
        <v>300</v>
      </c>
      <c r="G4" s="5">
        <v>311.5</v>
      </c>
      <c r="H4" s="150"/>
      <c r="I4" s="61" t="s">
        <v>90</v>
      </c>
      <c r="J4" s="4">
        <v>100</v>
      </c>
      <c r="K4" s="4">
        <v>149.86000000000001</v>
      </c>
      <c r="L4" s="4">
        <v>100</v>
      </c>
      <c r="M4" s="4">
        <v>149.86000000000001</v>
      </c>
      <c r="N4" s="4">
        <v>100</v>
      </c>
      <c r="O4" s="4">
        <v>149.86000000000001</v>
      </c>
      <c r="P4" s="65"/>
    </row>
    <row r="5" spans="1:20" ht="20.25" customHeight="1" x14ac:dyDescent="0.4">
      <c r="A5" s="1" t="s">
        <v>44</v>
      </c>
      <c r="B5" s="4">
        <v>200</v>
      </c>
      <c r="C5" s="69">
        <v>112.48</v>
      </c>
      <c r="D5" s="4">
        <v>200</v>
      </c>
      <c r="E5" s="69">
        <v>112.48</v>
      </c>
      <c r="F5" s="4">
        <v>200</v>
      </c>
      <c r="G5" s="69">
        <v>112.48</v>
      </c>
      <c r="H5" s="80"/>
      <c r="I5" s="61" t="s">
        <v>135</v>
      </c>
      <c r="J5" s="4">
        <v>60</v>
      </c>
      <c r="K5" s="4">
        <v>53.2</v>
      </c>
      <c r="L5" s="4">
        <v>90</v>
      </c>
      <c r="M5" s="4">
        <v>79.8</v>
      </c>
      <c r="N5" s="4">
        <v>120</v>
      </c>
      <c r="O5" s="4">
        <v>106.4</v>
      </c>
      <c r="P5" s="65"/>
    </row>
    <row r="6" spans="1:20" ht="19.5" customHeight="1" x14ac:dyDescent="0.4">
      <c r="A6" s="61" t="s">
        <v>87</v>
      </c>
      <c r="B6" s="6">
        <v>30</v>
      </c>
      <c r="C6" s="7">
        <v>71</v>
      </c>
      <c r="D6" s="6">
        <v>50</v>
      </c>
      <c r="E6" s="7">
        <v>118</v>
      </c>
      <c r="F6" s="6">
        <v>50</v>
      </c>
      <c r="G6" s="7">
        <v>118</v>
      </c>
      <c r="H6" s="80"/>
      <c r="I6" s="61" t="s">
        <v>126</v>
      </c>
      <c r="J6" s="4">
        <v>120</v>
      </c>
      <c r="K6" s="5">
        <v>110.55</v>
      </c>
      <c r="L6" s="4">
        <v>150</v>
      </c>
      <c r="M6" s="5">
        <v>132.69999999999999</v>
      </c>
      <c r="N6" s="4">
        <v>150</v>
      </c>
      <c r="O6" s="5">
        <v>132.69999999999999</v>
      </c>
      <c r="P6" s="65"/>
    </row>
    <row r="7" spans="1:20" ht="20.25" customHeight="1" x14ac:dyDescent="0.4">
      <c r="A7" s="61" t="s">
        <v>38</v>
      </c>
      <c r="B7" s="6">
        <v>30</v>
      </c>
      <c r="C7" s="5">
        <v>69.790000000000006</v>
      </c>
      <c r="D7" s="6">
        <v>50</v>
      </c>
      <c r="E7" s="5">
        <v>69.790000000000006</v>
      </c>
      <c r="F7" s="6">
        <v>50</v>
      </c>
      <c r="G7" s="5">
        <v>69.790000000000006</v>
      </c>
      <c r="H7" s="80"/>
      <c r="I7" s="61" t="s">
        <v>11</v>
      </c>
      <c r="J7" s="4">
        <v>30</v>
      </c>
      <c r="K7" s="5">
        <v>68</v>
      </c>
      <c r="L7" s="4">
        <v>50</v>
      </c>
      <c r="M7" s="5">
        <v>113</v>
      </c>
      <c r="N7" s="4">
        <v>50</v>
      </c>
      <c r="O7" s="5">
        <v>113</v>
      </c>
      <c r="P7" s="65"/>
    </row>
    <row r="8" spans="1:20" ht="20.25" customHeight="1" x14ac:dyDescent="0.4">
      <c r="A8" s="1" t="s">
        <v>57</v>
      </c>
      <c r="B8" s="4">
        <v>100</v>
      </c>
      <c r="C8" s="4">
        <v>52.4</v>
      </c>
      <c r="D8" s="4">
        <v>100</v>
      </c>
      <c r="E8" s="4">
        <v>52.4</v>
      </c>
      <c r="F8" s="4">
        <v>100</v>
      </c>
      <c r="G8" s="4">
        <v>52.4</v>
      </c>
      <c r="H8" s="80"/>
      <c r="I8" s="1" t="s">
        <v>57</v>
      </c>
      <c r="J8" s="4">
        <v>100</v>
      </c>
      <c r="K8" s="5">
        <v>95</v>
      </c>
      <c r="L8" s="4">
        <v>100</v>
      </c>
      <c r="M8" s="5">
        <v>95</v>
      </c>
      <c r="N8" s="4">
        <v>100</v>
      </c>
      <c r="O8" s="5">
        <v>95</v>
      </c>
      <c r="P8" s="65"/>
    </row>
    <row r="9" spans="1:20" ht="15" customHeight="1" x14ac:dyDescent="0.4">
      <c r="A9" s="62" t="s">
        <v>3</v>
      </c>
      <c r="B9" s="10"/>
      <c r="C9" s="9">
        <f>SUM(C4:C8)</f>
        <v>529.95000000000005</v>
      </c>
      <c r="D9" s="10"/>
      <c r="E9" s="9">
        <f>SUM(E4:E8)</f>
        <v>601.87</v>
      </c>
      <c r="F9" s="10"/>
      <c r="G9" s="9">
        <f>SUM(G4:G8)</f>
        <v>664.17</v>
      </c>
      <c r="H9" s="80"/>
      <c r="I9" s="1" t="s">
        <v>23</v>
      </c>
      <c r="J9" s="4">
        <v>200</v>
      </c>
      <c r="K9" s="5">
        <v>98.7</v>
      </c>
      <c r="L9" s="4">
        <v>200</v>
      </c>
      <c r="M9" s="5">
        <v>98.7</v>
      </c>
      <c r="N9" s="4">
        <v>200</v>
      </c>
      <c r="O9" s="5">
        <v>98.7</v>
      </c>
      <c r="P9" s="65"/>
    </row>
    <row r="10" spans="1:20" ht="17.25" customHeight="1" x14ac:dyDescent="0.4">
      <c r="A10" s="224" t="s">
        <v>12</v>
      </c>
      <c r="B10" s="225"/>
      <c r="C10" s="225"/>
      <c r="D10" s="225"/>
      <c r="E10" s="225"/>
      <c r="F10" s="225"/>
      <c r="G10" s="226"/>
      <c r="H10" s="80"/>
      <c r="I10" s="62" t="s">
        <v>3</v>
      </c>
      <c r="J10" s="10"/>
      <c r="K10" s="63">
        <f>SUM(K4:K9)</f>
        <v>575.31000000000006</v>
      </c>
      <c r="L10" s="10"/>
      <c r="M10" s="63">
        <f>SUM(M4:M9)</f>
        <v>669.06000000000006</v>
      </c>
      <c r="N10" s="10"/>
      <c r="O10" s="63">
        <f>SUM(O4:O9)</f>
        <v>695.66000000000008</v>
      </c>
      <c r="P10" s="65"/>
    </row>
    <row r="11" spans="1:20" ht="21" customHeight="1" x14ac:dyDescent="0.4">
      <c r="A11" s="61" t="s">
        <v>189</v>
      </c>
      <c r="B11" s="4">
        <v>100</v>
      </c>
      <c r="C11" s="4">
        <v>63.14</v>
      </c>
      <c r="D11" s="4">
        <v>100</v>
      </c>
      <c r="E11" s="4">
        <v>63.14</v>
      </c>
      <c r="F11" s="4">
        <v>100</v>
      </c>
      <c r="G11" s="4">
        <v>63.14</v>
      </c>
      <c r="H11" s="80"/>
      <c r="I11" s="224" t="s">
        <v>12</v>
      </c>
      <c r="J11" s="225"/>
      <c r="K11" s="225"/>
      <c r="L11" s="225"/>
      <c r="M11" s="225"/>
      <c r="N11" s="225"/>
      <c r="O11" s="226"/>
      <c r="P11" s="65"/>
      <c r="Q11" s="65"/>
      <c r="R11" s="65"/>
      <c r="S11" s="65"/>
      <c r="T11" s="65"/>
    </row>
    <row r="12" spans="1:20" ht="37.5" customHeight="1" x14ac:dyDescent="0.4">
      <c r="A12" s="61" t="s">
        <v>60</v>
      </c>
      <c r="B12" s="6">
        <v>250</v>
      </c>
      <c r="C12" s="7">
        <v>171.7</v>
      </c>
      <c r="D12" s="6">
        <v>250</v>
      </c>
      <c r="E12" s="7">
        <v>171.7</v>
      </c>
      <c r="F12" s="6">
        <v>250</v>
      </c>
      <c r="G12" s="7">
        <v>171.7</v>
      </c>
      <c r="H12" s="80"/>
      <c r="I12" s="61" t="s">
        <v>120</v>
      </c>
      <c r="J12" s="4">
        <v>100</v>
      </c>
      <c r="K12" s="4">
        <v>15.66</v>
      </c>
      <c r="L12" s="4">
        <v>100</v>
      </c>
      <c r="M12" s="4">
        <v>15.66</v>
      </c>
      <c r="N12" s="4">
        <v>100</v>
      </c>
      <c r="O12" s="4">
        <v>15.66</v>
      </c>
      <c r="P12" s="65"/>
      <c r="Q12" s="65"/>
      <c r="R12" s="65"/>
      <c r="S12" s="65"/>
      <c r="T12" s="65"/>
    </row>
    <row r="13" spans="1:20" ht="18" x14ac:dyDescent="0.35">
      <c r="A13" s="61" t="s">
        <v>89</v>
      </c>
      <c r="B13" s="6">
        <v>25</v>
      </c>
      <c r="C13" s="7">
        <v>51.5</v>
      </c>
      <c r="D13" s="6">
        <v>25</v>
      </c>
      <c r="E13" s="7">
        <v>51.5</v>
      </c>
      <c r="F13" s="6">
        <v>25</v>
      </c>
      <c r="G13" s="7">
        <v>51.5</v>
      </c>
      <c r="I13" s="61" t="s">
        <v>25</v>
      </c>
      <c r="J13" s="6">
        <v>250</v>
      </c>
      <c r="K13" s="7">
        <v>182.4</v>
      </c>
      <c r="L13" s="6">
        <v>250</v>
      </c>
      <c r="M13" s="7">
        <v>182.4</v>
      </c>
      <c r="N13" s="6">
        <v>250</v>
      </c>
      <c r="O13" s="7">
        <v>182.4</v>
      </c>
      <c r="P13" s="65"/>
      <c r="Q13" s="65"/>
      <c r="R13" s="65"/>
      <c r="S13" s="65"/>
      <c r="T13" s="65"/>
    </row>
    <row r="14" spans="1:20" ht="19.5" customHeight="1" x14ac:dyDescent="0.4">
      <c r="A14" s="61" t="s">
        <v>83</v>
      </c>
      <c r="B14" s="6">
        <v>60</v>
      </c>
      <c r="C14" s="7">
        <v>53.2</v>
      </c>
      <c r="D14" s="6">
        <v>90</v>
      </c>
      <c r="E14" s="7">
        <v>79.8</v>
      </c>
      <c r="F14" s="6">
        <v>120</v>
      </c>
      <c r="G14" s="7">
        <v>106.4</v>
      </c>
      <c r="H14" s="80"/>
      <c r="I14" s="61" t="s">
        <v>162</v>
      </c>
      <c r="J14" s="4">
        <v>120</v>
      </c>
      <c r="K14" s="4">
        <v>164.4</v>
      </c>
      <c r="L14" s="4">
        <v>150</v>
      </c>
      <c r="M14" s="4">
        <v>205.5</v>
      </c>
      <c r="N14" s="4">
        <v>150</v>
      </c>
      <c r="O14" s="4">
        <v>205.5</v>
      </c>
      <c r="P14" s="65"/>
      <c r="Q14" s="65"/>
      <c r="R14" s="65"/>
      <c r="S14" s="65"/>
      <c r="T14" s="65"/>
    </row>
    <row r="15" spans="1:20" ht="39.75" customHeight="1" x14ac:dyDescent="0.4">
      <c r="A15" s="61" t="s">
        <v>161</v>
      </c>
      <c r="B15" s="6">
        <v>120</v>
      </c>
      <c r="C15" s="5">
        <v>136.30000000000001</v>
      </c>
      <c r="D15" s="6">
        <v>150</v>
      </c>
      <c r="E15" s="5">
        <v>163.6</v>
      </c>
      <c r="F15" s="6">
        <v>150</v>
      </c>
      <c r="G15" s="5">
        <v>163.6</v>
      </c>
      <c r="H15" s="80"/>
      <c r="I15" s="61" t="s">
        <v>163</v>
      </c>
      <c r="J15" s="4">
        <v>70</v>
      </c>
      <c r="K15" s="5">
        <v>195.3</v>
      </c>
      <c r="L15" s="4">
        <v>100</v>
      </c>
      <c r="M15" s="5">
        <v>227.4</v>
      </c>
      <c r="N15" s="4">
        <v>120</v>
      </c>
      <c r="O15" s="5">
        <v>292.89999999999998</v>
      </c>
      <c r="P15" s="65"/>
      <c r="Q15" s="65"/>
      <c r="R15" s="65"/>
      <c r="S15" s="65"/>
      <c r="T15" s="65"/>
    </row>
    <row r="16" spans="1:20" ht="34.5" customHeight="1" x14ac:dyDescent="0.4">
      <c r="A16" s="71" t="s">
        <v>41</v>
      </c>
      <c r="B16" s="4">
        <v>200</v>
      </c>
      <c r="C16" s="5">
        <v>107.7</v>
      </c>
      <c r="D16" s="4">
        <v>200</v>
      </c>
      <c r="E16" s="5">
        <v>107.7</v>
      </c>
      <c r="F16" s="4">
        <v>200</v>
      </c>
      <c r="G16" s="5">
        <v>107.7</v>
      </c>
      <c r="H16" s="80"/>
      <c r="I16" s="71" t="s">
        <v>26</v>
      </c>
      <c r="J16" s="4">
        <v>200</v>
      </c>
      <c r="K16" s="5">
        <v>44.4</v>
      </c>
      <c r="L16" s="4">
        <v>200</v>
      </c>
      <c r="M16" s="5">
        <v>44.4</v>
      </c>
      <c r="N16" s="4">
        <v>200</v>
      </c>
      <c r="O16" s="5">
        <v>44.4</v>
      </c>
      <c r="P16" s="65"/>
      <c r="Q16" s="65"/>
      <c r="R16" s="65"/>
      <c r="S16" s="65"/>
      <c r="T16" s="65"/>
    </row>
    <row r="17" spans="1:20" ht="22.5" customHeight="1" x14ac:dyDescent="0.4">
      <c r="A17" s="61" t="s">
        <v>87</v>
      </c>
      <c r="B17" s="6">
        <v>30</v>
      </c>
      <c r="C17" s="7">
        <v>71</v>
      </c>
      <c r="D17" s="4">
        <v>50</v>
      </c>
      <c r="E17" s="4">
        <v>118</v>
      </c>
      <c r="F17" s="4">
        <v>50</v>
      </c>
      <c r="G17" s="4">
        <v>118</v>
      </c>
      <c r="H17" s="80"/>
      <c r="I17" s="61" t="s">
        <v>2</v>
      </c>
      <c r="J17" s="6">
        <v>30</v>
      </c>
      <c r="K17" s="7">
        <v>71</v>
      </c>
      <c r="L17" s="6">
        <v>50</v>
      </c>
      <c r="M17" s="7">
        <v>118</v>
      </c>
      <c r="N17" s="6">
        <v>50</v>
      </c>
      <c r="O17" s="7">
        <v>118</v>
      </c>
      <c r="P17" s="65"/>
      <c r="Q17" s="65"/>
      <c r="R17" s="65"/>
      <c r="S17" s="65"/>
      <c r="T17" s="65"/>
    </row>
    <row r="18" spans="1:20" ht="16.5" customHeight="1" x14ac:dyDescent="0.4">
      <c r="A18" s="1" t="s">
        <v>57</v>
      </c>
      <c r="B18" s="4">
        <v>100</v>
      </c>
      <c r="C18" s="4">
        <v>95</v>
      </c>
      <c r="D18" s="4">
        <v>100</v>
      </c>
      <c r="E18" s="4">
        <v>95</v>
      </c>
      <c r="F18" s="4">
        <v>100</v>
      </c>
      <c r="G18" s="4">
        <v>95</v>
      </c>
      <c r="H18" s="80"/>
      <c r="I18" s="62" t="s">
        <v>3</v>
      </c>
      <c r="J18" s="62"/>
      <c r="K18" s="165">
        <f>SUM(K12:K17)</f>
        <v>673.16</v>
      </c>
      <c r="L18" s="165"/>
      <c r="M18" s="165">
        <f>SUM(M12:M17)</f>
        <v>793.36</v>
      </c>
      <c r="N18" s="165"/>
      <c r="O18" s="165">
        <f>SUM(O12:O17)</f>
        <v>858.86</v>
      </c>
      <c r="P18" s="65"/>
      <c r="Q18" s="65"/>
      <c r="R18" s="65"/>
      <c r="S18" s="65"/>
      <c r="T18" s="65"/>
    </row>
    <row r="19" spans="1:20" ht="18" x14ac:dyDescent="0.4">
      <c r="A19" s="70" t="s">
        <v>3</v>
      </c>
      <c r="B19" s="10"/>
      <c r="C19" s="9">
        <f>SUM(C11:C18)</f>
        <v>749.54</v>
      </c>
      <c r="D19" s="10"/>
      <c r="E19" s="9">
        <f>SUM(E11:E18)</f>
        <v>850.44</v>
      </c>
      <c r="F19" s="10"/>
      <c r="G19" s="9">
        <f>SUM(G11:G18)</f>
        <v>877.04000000000008</v>
      </c>
      <c r="H19" s="80"/>
      <c r="I19" s="145"/>
      <c r="J19" s="169"/>
      <c r="K19" s="166"/>
      <c r="L19" s="166"/>
      <c r="M19" s="166"/>
      <c r="N19" s="166"/>
      <c r="O19" s="167"/>
      <c r="P19" s="65"/>
      <c r="Q19" s="65"/>
      <c r="R19" s="65"/>
      <c r="S19" s="65"/>
      <c r="T19" s="65"/>
    </row>
    <row r="20" spans="1:20" ht="15.75" customHeight="1" x14ac:dyDescent="0.4">
      <c r="A20" s="224" t="s">
        <v>13</v>
      </c>
      <c r="B20" s="225"/>
      <c r="C20" s="225"/>
      <c r="D20" s="225"/>
      <c r="E20" s="225"/>
      <c r="F20" s="225"/>
      <c r="G20" s="226"/>
      <c r="H20" s="80"/>
      <c r="I20" s="224" t="s">
        <v>13</v>
      </c>
      <c r="J20" s="225"/>
      <c r="K20" s="225"/>
      <c r="L20" s="225"/>
      <c r="M20" s="225"/>
      <c r="N20" s="225"/>
      <c r="O20" s="226"/>
      <c r="P20" s="65"/>
      <c r="Q20" s="65"/>
      <c r="R20" s="65"/>
      <c r="S20" s="65"/>
      <c r="T20" s="65"/>
    </row>
    <row r="21" spans="1:20" ht="17.25" customHeight="1" x14ac:dyDescent="0.4">
      <c r="A21" s="82" t="s">
        <v>180</v>
      </c>
      <c r="B21" s="6">
        <v>100</v>
      </c>
      <c r="C21" s="5">
        <v>224</v>
      </c>
      <c r="D21" s="6">
        <v>100</v>
      </c>
      <c r="E21" s="5">
        <v>224</v>
      </c>
      <c r="F21" s="6">
        <v>100</v>
      </c>
      <c r="G21" s="5">
        <v>224</v>
      </c>
      <c r="H21" s="80"/>
      <c r="I21" s="142" t="s">
        <v>24</v>
      </c>
      <c r="J21" s="143">
        <v>150</v>
      </c>
      <c r="K21" s="144">
        <v>233.84</v>
      </c>
      <c r="L21" s="143">
        <v>150</v>
      </c>
      <c r="M21" s="144">
        <v>233.84</v>
      </c>
      <c r="N21" s="143">
        <v>150</v>
      </c>
      <c r="O21" s="144">
        <v>233.84</v>
      </c>
      <c r="P21" s="65"/>
      <c r="Q21" s="65"/>
      <c r="R21" s="65"/>
      <c r="S21" s="65"/>
      <c r="T21" s="65"/>
    </row>
    <row r="22" spans="1:20" ht="16.5" customHeight="1" x14ac:dyDescent="0.4">
      <c r="A22" s="82" t="s">
        <v>35</v>
      </c>
      <c r="B22" s="4">
        <v>125</v>
      </c>
      <c r="C22" s="5">
        <v>62.5</v>
      </c>
      <c r="D22" s="4">
        <v>125</v>
      </c>
      <c r="E22" s="5">
        <v>62.5</v>
      </c>
      <c r="F22" s="4">
        <v>125</v>
      </c>
      <c r="G22" s="5">
        <v>62.5</v>
      </c>
      <c r="H22" s="80"/>
      <c r="I22" s="82" t="s">
        <v>20</v>
      </c>
      <c r="J22" s="6">
        <v>125</v>
      </c>
      <c r="K22" s="5">
        <v>86</v>
      </c>
      <c r="L22" s="6">
        <v>125</v>
      </c>
      <c r="M22" s="5">
        <v>86</v>
      </c>
      <c r="N22" s="6">
        <v>125</v>
      </c>
      <c r="O22" s="5">
        <v>86</v>
      </c>
      <c r="P22" s="65"/>
      <c r="Q22" s="65"/>
      <c r="R22" s="65"/>
      <c r="S22" s="65"/>
      <c r="T22" s="65"/>
    </row>
    <row r="23" spans="1:20" ht="15.75" customHeight="1" x14ac:dyDescent="0.4">
      <c r="A23" s="84" t="s">
        <v>3</v>
      </c>
      <c r="B23" s="10"/>
      <c r="C23" s="9">
        <f t="shared" ref="C23:G23" si="0">SUM(C21:C22)</f>
        <v>286.5</v>
      </c>
      <c r="D23" s="10"/>
      <c r="E23" s="9">
        <f t="shared" si="0"/>
        <v>286.5</v>
      </c>
      <c r="F23" s="10"/>
      <c r="G23" s="9">
        <f t="shared" si="0"/>
        <v>286.5</v>
      </c>
      <c r="H23" s="80"/>
      <c r="I23" s="85" t="s">
        <v>3</v>
      </c>
      <c r="J23" s="10"/>
      <c r="K23" s="9">
        <f t="shared" ref="K23:O23" si="1">SUM(K21:K22)</f>
        <v>319.84000000000003</v>
      </c>
      <c r="L23" s="10"/>
      <c r="M23" s="9">
        <f t="shared" si="1"/>
        <v>319.84000000000003</v>
      </c>
      <c r="N23" s="10"/>
      <c r="O23" s="9">
        <f t="shared" si="1"/>
        <v>319.84000000000003</v>
      </c>
      <c r="P23" s="65"/>
      <c r="Q23" s="65"/>
      <c r="R23" s="65"/>
      <c r="S23" s="65"/>
      <c r="T23" s="65"/>
    </row>
    <row r="24" spans="1:20" x14ac:dyDescent="0.45">
      <c r="A24" s="66"/>
      <c r="B24" s="66"/>
      <c r="C24" s="66"/>
      <c r="D24" s="66"/>
      <c r="E24" s="66"/>
      <c r="F24" s="66"/>
      <c r="G24" s="66"/>
      <c r="H24" s="80"/>
      <c r="I24" s="80"/>
      <c r="J24" s="80"/>
      <c r="K24" s="80"/>
      <c r="L24" s="80"/>
      <c r="M24" s="80"/>
      <c r="N24" s="80"/>
      <c r="O24" s="80"/>
      <c r="P24" s="65"/>
      <c r="Q24" s="65"/>
      <c r="R24" s="65"/>
      <c r="S24" s="65"/>
      <c r="T24" s="65"/>
    </row>
    <row r="25" spans="1:20" x14ac:dyDescent="0.4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5"/>
      <c r="Q25" s="65"/>
      <c r="R25" s="65"/>
      <c r="S25" s="65"/>
      <c r="T25" s="65"/>
    </row>
    <row r="26" spans="1:20" x14ac:dyDescent="0.4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5"/>
      <c r="Q26" s="65"/>
      <c r="R26" s="65"/>
      <c r="S26" s="65"/>
      <c r="T26" s="65"/>
    </row>
    <row r="27" spans="1:20" x14ac:dyDescent="0.4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5"/>
      <c r="Q27" s="65"/>
      <c r="R27" s="65"/>
      <c r="S27" s="65"/>
      <c r="T27" s="65"/>
    </row>
    <row r="28" spans="1:20" x14ac:dyDescent="0.45">
      <c r="A28" s="66"/>
      <c r="B28" s="65"/>
      <c r="C28" s="65"/>
      <c r="D28" s="65"/>
      <c r="E28" s="65"/>
      <c r="F28" s="65"/>
      <c r="G28" s="65"/>
      <c r="H28" s="66"/>
      <c r="I28" s="66"/>
      <c r="J28" s="66"/>
      <c r="K28" s="66"/>
      <c r="L28" s="66"/>
      <c r="M28" s="66"/>
      <c r="N28" s="66"/>
      <c r="O28" s="66"/>
      <c r="P28" s="65"/>
      <c r="Q28" s="65"/>
      <c r="R28" s="65"/>
      <c r="S28" s="65"/>
      <c r="T28" s="65"/>
    </row>
    <row r="29" spans="1:20" x14ac:dyDescent="0.45">
      <c r="A29" s="66"/>
      <c r="B29" s="65"/>
      <c r="C29" s="65"/>
      <c r="D29" s="65"/>
      <c r="E29" s="65"/>
      <c r="F29" s="65"/>
      <c r="G29" s="65"/>
      <c r="H29" s="65"/>
      <c r="I29" s="66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x14ac:dyDescent="0.45">
      <c r="A30" s="66"/>
      <c r="B30" s="65"/>
      <c r="C30" s="65"/>
      <c r="D30" s="65"/>
      <c r="E30" s="65"/>
      <c r="F30" s="65"/>
      <c r="G30" s="65"/>
      <c r="H30" s="65"/>
      <c r="I30" s="66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1:20" x14ac:dyDescent="0.45">
      <c r="A31" s="66"/>
      <c r="B31" s="65"/>
      <c r="C31" s="65"/>
      <c r="D31" s="65"/>
      <c r="E31" s="65"/>
      <c r="F31" s="65"/>
      <c r="G31" s="65"/>
      <c r="H31" s="65"/>
      <c r="I31" s="66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1:20" x14ac:dyDescent="0.45">
      <c r="A32" s="66"/>
      <c r="B32" s="65"/>
      <c r="C32" s="65"/>
      <c r="D32" s="65"/>
      <c r="E32" s="65"/>
      <c r="F32" s="65"/>
      <c r="G32" s="65"/>
      <c r="H32" s="65"/>
      <c r="I32" s="66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1:20" x14ac:dyDescent="0.45">
      <c r="A33" s="66"/>
      <c r="B33" s="65"/>
      <c r="C33" s="65"/>
      <c r="D33" s="65"/>
      <c r="E33" s="65"/>
      <c r="F33" s="65"/>
      <c r="G33" s="65"/>
      <c r="H33" s="65"/>
      <c r="I33" s="66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x14ac:dyDescent="0.45">
      <c r="A34" s="66"/>
      <c r="B34" s="65"/>
      <c r="C34" s="65"/>
      <c r="D34" s="65"/>
      <c r="E34" s="65"/>
      <c r="F34" s="65"/>
      <c r="G34" s="65"/>
      <c r="H34" s="65"/>
      <c r="I34" s="66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1:20" x14ac:dyDescent="0.45">
      <c r="A35" s="66"/>
      <c r="B35" s="65"/>
      <c r="C35" s="65"/>
      <c r="D35" s="65"/>
      <c r="E35" s="65"/>
      <c r="F35" s="65"/>
      <c r="G35" s="65"/>
      <c r="H35" s="65"/>
      <c r="I35" s="66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</row>
    <row r="36" spans="1:20" x14ac:dyDescent="0.45">
      <c r="A36" s="66"/>
      <c r="B36" s="65"/>
      <c r="C36" s="65"/>
      <c r="D36" s="65"/>
      <c r="E36" s="65"/>
      <c r="F36" s="65"/>
      <c r="G36" s="65"/>
      <c r="H36" s="65"/>
      <c r="I36" s="66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spans="1:20" x14ac:dyDescent="0.45">
      <c r="A37" s="66"/>
      <c r="B37" s="65"/>
      <c r="C37" s="65"/>
      <c r="D37" s="65"/>
      <c r="E37" s="65"/>
      <c r="F37" s="65"/>
      <c r="G37" s="65"/>
      <c r="H37" s="65"/>
      <c r="I37" s="66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x14ac:dyDescent="0.45">
      <c r="A38" s="66"/>
      <c r="B38" s="65"/>
      <c r="C38" s="65"/>
      <c r="D38" s="65"/>
      <c r="E38" s="65"/>
      <c r="F38" s="65"/>
      <c r="G38" s="65"/>
      <c r="H38" s="65"/>
      <c r="I38" s="66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0" x14ac:dyDescent="0.45">
      <c r="A39" s="66"/>
      <c r="B39" s="65"/>
      <c r="C39" s="65"/>
      <c r="D39" s="65"/>
      <c r="E39" s="65"/>
      <c r="F39" s="65"/>
      <c r="G39" s="65"/>
      <c r="H39" s="65"/>
      <c r="I39" s="66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</row>
    <row r="40" spans="1:20" x14ac:dyDescent="0.45">
      <c r="A40" s="66"/>
      <c r="B40" s="65"/>
      <c r="C40" s="65"/>
      <c r="D40" s="65"/>
      <c r="E40" s="65"/>
      <c r="F40" s="65"/>
      <c r="G40" s="65"/>
      <c r="H40" s="65"/>
      <c r="I40" s="66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</row>
    <row r="41" spans="1:20" x14ac:dyDescent="0.45">
      <c r="A41" s="66"/>
      <c r="B41" s="65"/>
      <c r="C41" s="65"/>
      <c r="D41" s="65"/>
      <c r="E41" s="65"/>
      <c r="F41" s="65"/>
      <c r="G41" s="65"/>
      <c r="H41" s="65"/>
      <c r="I41" s="66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x14ac:dyDescent="0.45">
      <c r="A42" s="66"/>
      <c r="B42" s="65"/>
      <c r="C42" s="65"/>
      <c r="D42" s="65"/>
      <c r="E42" s="65"/>
      <c r="F42" s="65"/>
      <c r="G42" s="65"/>
      <c r="H42" s="65"/>
      <c r="I42" s="66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</row>
    <row r="43" spans="1:20" x14ac:dyDescent="0.45">
      <c r="A43" s="66"/>
      <c r="B43" s="65"/>
      <c r="C43" s="65"/>
      <c r="D43" s="65"/>
      <c r="E43" s="65"/>
      <c r="F43" s="65"/>
      <c r="G43" s="65"/>
      <c r="H43" s="65"/>
      <c r="I43" s="66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x14ac:dyDescent="0.45">
      <c r="A44" s="66"/>
      <c r="B44" s="65"/>
      <c r="C44" s="65"/>
      <c r="D44" s="65"/>
      <c r="E44" s="65"/>
      <c r="F44" s="65"/>
      <c r="G44" s="65"/>
      <c r="H44" s="65"/>
      <c r="I44" s="66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</row>
    <row r="45" spans="1:20" x14ac:dyDescent="0.45">
      <c r="A45" s="66"/>
      <c r="B45" s="65"/>
      <c r="C45" s="65"/>
      <c r="D45" s="65"/>
      <c r="E45" s="65"/>
      <c r="F45" s="65"/>
      <c r="G45" s="65"/>
      <c r="H45" s="65"/>
      <c r="I45" s="66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</row>
    <row r="46" spans="1:20" x14ac:dyDescent="0.45">
      <c r="A46" s="66"/>
      <c r="B46" s="65"/>
      <c r="C46" s="65"/>
      <c r="D46" s="65"/>
      <c r="E46" s="65"/>
      <c r="F46" s="65"/>
      <c r="G46" s="65"/>
      <c r="H46" s="65"/>
      <c r="I46" s="66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</row>
    <row r="47" spans="1:20" x14ac:dyDescent="0.45">
      <c r="A47" s="66"/>
      <c r="B47" s="65"/>
      <c r="C47" s="65"/>
      <c r="D47" s="65"/>
      <c r="E47" s="65"/>
      <c r="F47" s="65"/>
      <c r="G47" s="65"/>
      <c r="H47" s="65"/>
      <c r="I47" s="66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</row>
    <row r="48" spans="1:20" x14ac:dyDescent="0.45">
      <c r="A48" s="66"/>
      <c r="B48" s="65"/>
      <c r="C48" s="65"/>
      <c r="D48" s="65"/>
      <c r="E48" s="65"/>
      <c r="F48" s="65"/>
      <c r="G48" s="65"/>
      <c r="H48" s="65"/>
      <c r="I48" s="66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1:20" x14ac:dyDescent="0.45">
      <c r="A49" s="66"/>
      <c r="B49" s="65"/>
      <c r="C49" s="65"/>
      <c r="D49" s="65"/>
      <c r="E49" s="65"/>
      <c r="F49" s="65"/>
      <c r="G49" s="65"/>
      <c r="H49" s="65"/>
      <c r="I49" s="66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</row>
    <row r="50" spans="1:20" x14ac:dyDescent="0.45">
      <c r="A50" s="66"/>
      <c r="B50" s="65"/>
      <c r="C50" s="65"/>
      <c r="D50" s="65"/>
      <c r="E50" s="65"/>
      <c r="F50" s="65"/>
      <c r="G50" s="65"/>
      <c r="H50" s="65"/>
      <c r="I50" s="66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1:20" x14ac:dyDescent="0.45">
      <c r="A51" s="66"/>
      <c r="B51" s="65"/>
      <c r="C51" s="65"/>
      <c r="D51" s="65"/>
      <c r="E51" s="65"/>
      <c r="F51" s="65"/>
      <c r="G51" s="65"/>
      <c r="H51" s="65"/>
      <c r="I51" s="66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1:20" x14ac:dyDescent="0.45">
      <c r="A52" s="66"/>
      <c r="B52" s="65"/>
      <c r="C52" s="65"/>
      <c r="D52" s="65"/>
      <c r="E52" s="65"/>
      <c r="F52" s="65"/>
      <c r="G52" s="65"/>
      <c r="H52" s="65"/>
      <c r="I52" s="66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x14ac:dyDescent="0.45">
      <c r="A53" s="66"/>
      <c r="B53" s="65"/>
      <c r="C53" s="65"/>
      <c r="D53" s="65"/>
      <c r="E53" s="65"/>
      <c r="F53" s="65"/>
      <c r="G53" s="65"/>
      <c r="H53" s="65"/>
      <c r="I53" s="66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  <row r="54" spans="1:20" x14ac:dyDescent="0.45">
      <c r="A54" s="66"/>
      <c r="B54" s="65"/>
      <c r="C54" s="65"/>
      <c r="D54" s="65"/>
      <c r="E54" s="65"/>
      <c r="F54" s="65"/>
      <c r="G54" s="65"/>
      <c r="H54" s="65"/>
      <c r="I54" s="66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0" x14ac:dyDescent="0.45">
      <c r="A55" s="66"/>
      <c r="B55" s="65"/>
      <c r="C55" s="65"/>
      <c r="D55" s="65"/>
      <c r="E55" s="65"/>
      <c r="F55" s="65"/>
      <c r="G55" s="65"/>
      <c r="H55" s="65"/>
      <c r="I55" s="66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</row>
    <row r="56" spans="1:20" x14ac:dyDescent="0.45">
      <c r="A56" s="66"/>
      <c r="B56" s="65"/>
      <c r="C56" s="65"/>
      <c r="D56" s="65"/>
      <c r="E56" s="65"/>
      <c r="F56" s="65"/>
      <c r="G56" s="65"/>
      <c r="H56" s="65"/>
      <c r="I56" s="66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1:20" x14ac:dyDescent="0.45">
      <c r="A57" s="66"/>
      <c r="B57" s="65"/>
      <c r="C57" s="65"/>
      <c r="D57" s="65"/>
      <c r="E57" s="65"/>
      <c r="F57" s="65"/>
      <c r="G57" s="65"/>
      <c r="H57" s="65"/>
      <c r="I57" s="66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0" x14ac:dyDescent="0.45">
      <c r="A58" s="66"/>
      <c r="B58" s="65"/>
      <c r="C58" s="65"/>
      <c r="D58" s="65"/>
      <c r="E58" s="65"/>
      <c r="F58" s="65"/>
      <c r="G58" s="65"/>
      <c r="H58" s="65"/>
      <c r="I58" s="66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1:20" x14ac:dyDescent="0.45">
      <c r="A59" s="66"/>
      <c r="B59" s="65"/>
      <c r="C59" s="65"/>
      <c r="D59" s="65"/>
      <c r="E59" s="65"/>
      <c r="F59" s="65"/>
      <c r="G59" s="65"/>
      <c r="H59" s="65"/>
      <c r="I59" s="66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</row>
    <row r="60" spans="1:20" x14ac:dyDescent="0.45">
      <c r="A60" s="66"/>
      <c r="B60" s="65"/>
      <c r="C60" s="65"/>
      <c r="D60" s="65"/>
      <c r="E60" s="65"/>
      <c r="F60" s="65"/>
      <c r="G60" s="65"/>
      <c r="H60" s="65"/>
      <c r="I60" s="66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</row>
    <row r="61" spans="1:20" x14ac:dyDescent="0.45">
      <c r="A61" s="66"/>
      <c r="B61" s="65"/>
      <c r="C61" s="65"/>
      <c r="D61" s="65"/>
      <c r="E61" s="65"/>
      <c r="F61" s="65"/>
      <c r="G61" s="65"/>
      <c r="H61" s="65"/>
      <c r="I61" s="66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1:20" x14ac:dyDescent="0.45">
      <c r="A62" s="66"/>
      <c r="B62" s="65"/>
      <c r="C62" s="65"/>
      <c r="D62" s="65"/>
      <c r="E62" s="65"/>
      <c r="F62" s="65"/>
      <c r="G62" s="65"/>
      <c r="H62" s="65"/>
      <c r="I62" s="66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1:20" x14ac:dyDescent="0.45">
      <c r="A63" s="66"/>
      <c r="B63" s="65"/>
      <c r="C63" s="65"/>
      <c r="D63" s="65"/>
      <c r="E63" s="65"/>
      <c r="F63" s="65"/>
      <c r="G63" s="65"/>
      <c r="H63" s="65"/>
      <c r="I63" s="66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1:20" x14ac:dyDescent="0.45">
      <c r="A64" s="66"/>
      <c r="B64" s="65"/>
      <c r="C64" s="65"/>
      <c r="D64" s="65"/>
      <c r="E64" s="65"/>
      <c r="F64" s="65"/>
      <c r="G64" s="65"/>
      <c r="H64" s="65"/>
      <c r="I64" s="66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1:20" x14ac:dyDescent="0.45">
      <c r="A65" s="66"/>
      <c r="B65" s="65"/>
      <c r="C65" s="65"/>
      <c r="D65" s="65"/>
      <c r="E65" s="65"/>
      <c r="F65" s="65"/>
      <c r="G65" s="65"/>
      <c r="H65" s="65"/>
      <c r="I65" s="66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</row>
    <row r="66" spans="1:20" x14ac:dyDescent="0.45">
      <c r="A66" s="66"/>
      <c r="B66" s="65"/>
      <c r="C66" s="65"/>
      <c r="D66" s="65"/>
      <c r="E66" s="65"/>
      <c r="F66" s="65"/>
      <c r="G66" s="65"/>
      <c r="H66" s="65"/>
      <c r="I66" s="66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</row>
    <row r="67" spans="1:20" x14ac:dyDescent="0.45">
      <c r="A67" s="66"/>
      <c r="B67" s="65"/>
      <c r="C67" s="65"/>
      <c r="D67" s="65"/>
      <c r="E67" s="65"/>
      <c r="F67" s="65"/>
      <c r="G67" s="65"/>
      <c r="H67" s="65"/>
      <c r="I67" s="66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</row>
    <row r="68" spans="1:20" x14ac:dyDescent="0.45">
      <c r="A68" s="66"/>
      <c r="B68" s="65"/>
      <c r="C68" s="65"/>
      <c r="D68" s="65"/>
      <c r="E68" s="65"/>
      <c r="F68" s="65"/>
      <c r="G68" s="65"/>
      <c r="H68" s="65"/>
      <c r="I68" s="66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</row>
    <row r="69" spans="1:20" x14ac:dyDescent="0.45">
      <c r="A69" s="66"/>
      <c r="B69" s="65"/>
      <c r="C69" s="65"/>
      <c r="D69" s="65"/>
      <c r="E69" s="65"/>
      <c r="F69" s="65"/>
      <c r="G69" s="65"/>
      <c r="H69" s="65"/>
      <c r="I69" s="66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</row>
    <row r="70" spans="1:20" x14ac:dyDescent="0.45">
      <c r="A70" s="66"/>
      <c r="B70" s="65"/>
      <c r="C70" s="65"/>
      <c r="D70" s="65"/>
      <c r="E70" s="65"/>
      <c r="F70" s="65"/>
      <c r="G70" s="65"/>
      <c r="H70" s="65"/>
      <c r="I70" s="66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1:20" x14ac:dyDescent="0.45">
      <c r="A71" s="66"/>
      <c r="B71" s="65"/>
      <c r="C71" s="65"/>
      <c r="D71" s="65"/>
      <c r="E71" s="65"/>
      <c r="F71" s="65"/>
      <c r="G71" s="65"/>
      <c r="H71" s="65"/>
      <c r="I71" s="66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</row>
    <row r="72" spans="1:20" x14ac:dyDescent="0.45">
      <c r="A72" s="66"/>
      <c r="B72" s="65"/>
      <c r="C72" s="65"/>
      <c r="D72" s="65"/>
      <c r="E72" s="65"/>
      <c r="F72" s="65"/>
      <c r="G72" s="65"/>
      <c r="H72" s="65"/>
      <c r="I72" s="66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</row>
    <row r="73" spans="1:20" x14ac:dyDescent="0.45">
      <c r="A73" s="66"/>
      <c r="B73" s="65"/>
      <c r="C73" s="65"/>
      <c r="D73" s="65"/>
      <c r="E73" s="65"/>
      <c r="F73" s="65"/>
      <c r="G73" s="65"/>
      <c r="H73" s="65"/>
      <c r="I73" s="66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</row>
    <row r="74" spans="1:20" x14ac:dyDescent="0.45">
      <c r="A74" s="66"/>
      <c r="B74" s="65"/>
      <c r="C74" s="65"/>
      <c r="D74" s="65"/>
      <c r="E74" s="65"/>
      <c r="F74" s="65"/>
      <c r="G74" s="65"/>
      <c r="H74" s="65"/>
      <c r="I74" s="66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</row>
    <row r="75" spans="1:20" x14ac:dyDescent="0.45">
      <c r="A75" s="66"/>
      <c r="B75" s="65"/>
      <c r="C75" s="65"/>
      <c r="D75" s="65"/>
      <c r="E75" s="65"/>
      <c r="F75" s="65"/>
      <c r="G75" s="65"/>
      <c r="H75" s="65"/>
      <c r="I75" s="66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</row>
    <row r="76" spans="1:20" x14ac:dyDescent="0.45">
      <c r="A76" s="66"/>
      <c r="B76" s="65"/>
      <c r="C76" s="65"/>
      <c r="D76" s="65"/>
      <c r="E76" s="65"/>
      <c r="F76" s="65"/>
      <c r="G76" s="65"/>
      <c r="H76" s="65"/>
      <c r="I76" s="66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</row>
    <row r="77" spans="1:20" x14ac:dyDescent="0.45">
      <c r="A77" s="66"/>
      <c r="B77" s="65"/>
      <c r="C77" s="65"/>
      <c r="D77" s="65"/>
      <c r="E77" s="65"/>
      <c r="F77" s="65"/>
      <c r="G77" s="65"/>
      <c r="H77" s="65"/>
      <c r="I77" s="66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</row>
    <row r="78" spans="1:20" x14ac:dyDescent="0.45">
      <c r="A78" s="66"/>
      <c r="B78" s="65"/>
      <c r="C78" s="65"/>
      <c r="D78" s="65"/>
      <c r="E78" s="65"/>
      <c r="F78" s="65"/>
      <c r="G78" s="65"/>
      <c r="H78" s="65"/>
      <c r="I78" s="66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</row>
    <row r="79" spans="1:20" x14ac:dyDescent="0.45">
      <c r="A79" s="66"/>
      <c r="B79" s="65"/>
      <c r="C79" s="65"/>
      <c r="D79" s="65"/>
      <c r="E79" s="65"/>
      <c r="F79" s="65"/>
      <c r="G79" s="65"/>
      <c r="H79" s="65"/>
      <c r="I79" s="66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</row>
    <row r="80" spans="1:20" x14ac:dyDescent="0.45">
      <c r="A80" s="66"/>
      <c r="B80" s="65"/>
      <c r="C80" s="65"/>
      <c r="D80" s="65"/>
      <c r="E80" s="65"/>
      <c r="F80" s="65"/>
      <c r="G80" s="65"/>
      <c r="H80" s="65"/>
      <c r="I80" s="66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</row>
    <row r="81" spans="1:20" x14ac:dyDescent="0.45">
      <c r="A81" s="66"/>
      <c r="B81" s="65"/>
      <c r="C81" s="65"/>
      <c r="D81" s="65"/>
      <c r="E81" s="65"/>
      <c r="F81" s="65"/>
      <c r="G81" s="65"/>
      <c r="H81" s="65"/>
      <c r="I81" s="66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</row>
    <row r="82" spans="1:20" x14ac:dyDescent="0.45">
      <c r="A82" s="66"/>
      <c r="B82" s="65"/>
      <c r="C82" s="65"/>
      <c r="D82" s="65"/>
      <c r="E82" s="65"/>
      <c r="F82" s="65"/>
      <c r="G82" s="65"/>
      <c r="H82" s="65"/>
      <c r="I82" s="66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</row>
    <row r="83" spans="1:20" x14ac:dyDescent="0.45">
      <c r="A83" s="66"/>
      <c r="B83" s="65"/>
      <c r="C83" s="65"/>
      <c r="D83" s="65"/>
      <c r="E83" s="65"/>
      <c r="F83" s="65"/>
      <c r="G83" s="65"/>
      <c r="H83" s="65"/>
      <c r="I83" s="66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</row>
    <row r="84" spans="1:20" x14ac:dyDescent="0.45">
      <c r="A84" s="66"/>
      <c r="B84" s="65"/>
      <c r="C84" s="65"/>
      <c r="D84" s="65"/>
      <c r="E84" s="65"/>
      <c r="F84" s="65"/>
      <c r="G84" s="65"/>
      <c r="H84" s="65"/>
      <c r="I84" s="66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</row>
    <row r="85" spans="1:20" x14ac:dyDescent="0.45">
      <c r="A85" s="66"/>
      <c r="B85" s="65"/>
      <c r="C85" s="65"/>
      <c r="D85" s="65"/>
      <c r="E85" s="65"/>
      <c r="F85" s="65"/>
      <c r="G85" s="65"/>
      <c r="H85" s="65"/>
      <c r="I85" s="66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</row>
    <row r="86" spans="1:20" x14ac:dyDescent="0.45">
      <c r="A86" s="66"/>
      <c r="B86" s="65"/>
      <c r="C86" s="65"/>
      <c r="D86" s="65"/>
      <c r="E86" s="65"/>
      <c r="F86" s="65"/>
      <c r="G86" s="65"/>
      <c r="H86" s="65"/>
      <c r="I86" s="66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</row>
    <row r="87" spans="1:20" x14ac:dyDescent="0.45">
      <c r="A87" s="66"/>
      <c r="B87" s="65"/>
      <c r="C87" s="65"/>
      <c r="D87" s="65"/>
      <c r="E87" s="65"/>
      <c r="F87" s="65"/>
      <c r="G87" s="65"/>
      <c r="H87" s="65"/>
      <c r="I87" s="66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</row>
    <row r="88" spans="1:20" x14ac:dyDescent="0.45">
      <c r="A88" s="66"/>
      <c r="B88" s="65"/>
      <c r="C88" s="65"/>
      <c r="D88" s="65"/>
      <c r="E88" s="65"/>
      <c r="F88" s="65"/>
      <c r="G88" s="65"/>
      <c r="H88" s="65"/>
      <c r="I88" s="66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</row>
    <row r="89" spans="1:20" x14ac:dyDescent="0.45">
      <c r="A89" s="66"/>
      <c r="B89" s="65"/>
      <c r="C89" s="65"/>
      <c r="D89" s="65"/>
      <c r="E89" s="65"/>
      <c r="F89" s="65"/>
      <c r="G89" s="65"/>
      <c r="H89" s="65"/>
      <c r="I89" s="66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</row>
    <row r="90" spans="1:20" x14ac:dyDescent="0.45">
      <c r="A90" s="66"/>
      <c r="B90" s="65"/>
      <c r="C90" s="65"/>
      <c r="D90" s="65"/>
      <c r="E90" s="65"/>
      <c r="F90" s="65"/>
      <c r="G90" s="65"/>
      <c r="H90" s="65"/>
      <c r="I90" s="66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</row>
    <row r="91" spans="1:20" x14ac:dyDescent="0.45">
      <c r="A91" s="66"/>
      <c r="B91" s="65"/>
      <c r="C91" s="65"/>
      <c r="D91" s="65"/>
      <c r="E91" s="65"/>
      <c r="F91" s="65"/>
      <c r="G91" s="65"/>
      <c r="H91" s="65"/>
      <c r="I91" s="66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</row>
    <row r="92" spans="1:20" x14ac:dyDescent="0.45">
      <c r="A92" s="66"/>
      <c r="B92" s="65"/>
      <c r="C92" s="65"/>
      <c r="D92" s="65"/>
      <c r="E92" s="65"/>
      <c r="F92" s="65"/>
      <c r="G92" s="65"/>
      <c r="H92" s="65"/>
      <c r="I92" s="66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</row>
    <row r="93" spans="1:20" x14ac:dyDescent="0.45">
      <c r="A93" s="66"/>
      <c r="B93" s="65"/>
      <c r="C93" s="65"/>
      <c r="D93" s="65"/>
      <c r="E93" s="65"/>
      <c r="F93" s="65"/>
      <c r="G93" s="65"/>
      <c r="H93" s="65"/>
      <c r="I93" s="66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</row>
    <row r="94" spans="1:20" x14ac:dyDescent="0.45">
      <c r="A94" s="66"/>
      <c r="B94" s="65"/>
      <c r="C94" s="65"/>
      <c r="D94" s="65"/>
      <c r="E94" s="65"/>
      <c r="F94" s="65"/>
      <c r="G94" s="65"/>
      <c r="H94" s="65"/>
      <c r="I94" s="66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</row>
    <row r="95" spans="1:20" x14ac:dyDescent="0.45">
      <c r="A95" s="66"/>
      <c r="B95" s="65"/>
      <c r="C95" s="65"/>
      <c r="D95" s="65"/>
      <c r="E95" s="65"/>
      <c r="F95" s="65"/>
      <c r="G95" s="65"/>
      <c r="H95" s="65"/>
      <c r="I95" s="66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</row>
    <row r="96" spans="1:20" x14ac:dyDescent="0.45">
      <c r="A96" s="66"/>
      <c r="B96" s="65"/>
      <c r="C96" s="65"/>
      <c r="D96" s="65"/>
      <c r="E96" s="65"/>
      <c r="F96" s="65"/>
      <c r="G96" s="65"/>
      <c r="H96" s="65"/>
      <c r="I96" s="66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</row>
    <row r="97" spans="1:20" x14ac:dyDescent="0.45">
      <c r="A97" s="66"/>
      <c r="B97" s="65"/>
      <c r="C97" s="65"/>
      <c r="D97" s="65"/>
      <c r="E97" s="65"/>
      <c r="F97" s="65"/>
      <c r="G97" s="65"/>
      <c r="H97" s="65"/>
      <c r="I97" s="66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</row>
    <row r="98" spans="1:20" x14ac:dyDescent="0.45">
      <c r="A98" s="66"/>
      <c r="B98" s="65"/>
      <c r="C98" s="65"/>
      <c r="D98" s="65"/>
      <c r="E98" s="65"/>
      <c r="F98" s="65"/>
      <c r="G98" s="65"/>
      <c r="H98" s="65"/>
      <c r="I98" s="66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</row>
    <row r="99" spans="1:20" x14ac:dyDescent="0.45">
      <c r="A99" s="66"/>
      <c r="B99" s="65"/>
      <c r="C99" s="65"/>
      <c r="D99" s="65"/>
      <c r="E99" s="65"/>
      <c r="F99" s="65"/>
      <c r="G99" s="65"/>
      <c r="H99" s="65"/>
      <c r="I99" s="66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</row>
    <row r="100" spans="1:20" x14ac:dyDescent="0.45">
      <c r="A100" s="66"/>
      <c r="B100" s="65"/>
      <c r="C100" s="65"/>
      <c r="D100" s="65"/>
      <c r="E100" s="65"/>
      <c r="F100" s="65"/>
      <c r="G100" s="65"/>
      <c r="H100" s="65"/>
      <c r="I100" s="66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</row>
    <row r="101" spans="1:20" x14ac:dyDescent="0.45">
      <c r="A101" s="66"/>
      <c r="B101" s="65"/>
      <c r="C101" s="65"/>
      <c r="D101" s="65"/>
      <c r="E101" s="65"/>
      <c r="F101" s="65"/>
      <c r="G101" s="65"/>
      <c r="H101" s="65"/>
      <c r="I101" s="66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</row>
    <row r="102" spans="1:20" x14ac:dyDescent="0.45">
      <c r="A102" s="66"/>
      <c r="B102" s="65"/>
      <c r="C102" s="65"/>
      <c r="D102" s="65"/>
      <c r="E102" s="65"/>
      <c r="F102" s="65"/>
      <c r="G102" s="65"/>
      <c r="H102" s="65"/>
      <c r="I102" s="66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</row>
    <row r="103" spans="1:20" x14ac:dyDescent="0.45">
      <c r="A103" s="66"/>
      <c r="B103" s="65"/>
      <c r="C103" s="65"/>
      <c r="D103" s="65"/>
      <c r="E103" s="65"/>
      <c r="F103" s="65"/>
      <c r="G103" s="65"/>
      <c r="H103" s="65"/>
      <c r="I103" s="66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</row>
    <row r="104" spans="1:20" x14ac:dyDescent="0.45">
      <c r="A104" s="66"/>
      <c r="B104" s="65"/>
      <c r="C104" s="65"/>
      <c r="D104" s="65"/>
      <c r="E104" s="65"/>
      <c r="F104" s="65"/>
      <c r="G104" s="65"/>
      <c r="H104" s="65"/>
      <c r="I104" s="66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</row>
    <row r="105" spans="1:20" x14ac:dyDescent="0.45">
      <c r="A105" s="66"/>
      <c r="B105" s="65"/>
      <c r="C105" s="65"/>
      <c r="D105" s="65"/>
      <c r="E105" s="65"/>
      <c r="F105" s="65"/>
      <c r="G105" s="65"/>
      <c r="H105" s="65"/>
      <c r="I105" s="66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</row>
    <row r="106" spans="1:20" x14ac:dyDescent="0.45">
      <c r="A106" s="66"/>
      <c r="B106" s="65"/>
      <c r="C106" s="65"/>
      <c r="D106" s="65"/>
      <c r="E106" s="65"/>
      <c r="F106" s="65"/>
      <c r="G106" s="65"/>
      <c r="H106" s="65"/>
      <c r="I106" s="66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</row>
    <row r="107" spans="1:20" x14ac:dyDescent="0.45">
      <c r="A107" s="66"/>
      <c r="B107" s="65"/>
      <c r="C107" s="65"/>
      <c r="D107" s="65"/>
      <c r="E107" s="65"/>
      <c r="F107" s="65"/>
      <c r="G107" s="65"/>
      <c r="H107" s="65"/>
      <c r="I107" s="66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</row>
    <row r="108" spans="1:20" x14ac:dyDescent="0.45">
      <c r="A108" s="66"/>
      <c r="B108" s="65"/>
      <c r="C108" s="65"/>
      <c r="D108" s="65"/>
      <c r="E108" s="65"/>
      <c r="F108" s="65"/>
      <c r="G108" s="65"/>
      <c r="H108" s="65"/>
      <c r="I108" s="66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</row>
    <row r="109" spans="1:20" x14ac:dyDescent="0.45">
      <c r="A109" s="66"/>
      <c r="B109" s="65"/>
      <c r="C109" s="65"/>
      <c r="D109" s="65"/>
      <c r="E109" s="65"/>
      <c r="F109" s="65"/>
      <c r="G109" s="65"/>
      <c r="H109" s="65"/>
      <c r="I109" s="66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</row>
    <row r="110" spans="1:20" x14ac:dyDescent="0.45">
      <c r="A110" s="66"/>
      <c r="B110" s="65"/>
      <c r="C110" s="65"/>
      <c r="D110" s="65"/>
      <c r="E110" s="65"/>
      <c r="F110" s="65"/>
      <c r="G110" s="65"/>
      <c r="H110" s="65"/>
      <c r="I110" s="66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</row>
    <row r="111" spans="1:20" x14ac:dyDescent="0.45">
      <c r="A111" s="66"/>
      <c r="B111" s="65"/>
      <c r="C111" s="65"/>
      <c r="D111" s="65"/>
      <c r="E111" s="65"/>
      <c r="F111" s="65"/>
      <c r="G111" s="65"/>
      <c r="H111" s="65"/>
      <c r="I111" s="66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</row>
    <row r="112" spans="1:20" x14ac:dyDescent="0.45">
      <c r="A112" s="66"/>
      <c r="B112" s="65"/>
      <c r="C112" s="65"/>
      <c r="D112" s="65"/>
      <c r="E112" s="65"/>
      <c r="F112" s="65"/>
      <c r="G112" s="65"/>
      <c r="H112" s="65"/>
      <c r="I112" s="66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</row>
    <row r="113" spans="1:20" x14ac:dyDescent="0.45">
      <c r="A113" s="66"/>
      <c r="B113" s="65"/>
      <c r="C113" s="65"/>
      <c r="D113" s="65"/>
      <c r="E113" s="65"/>
      <c r="F113" s="65"/>
      <c r="G113" s="65"/>
      <c r="H113" s="65"/>
      <c r="I113" s="66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</row>
    <row r="114" spans="1:20" x14ac:dyDescent="0.45">
      <c r="A114" s="66"/>
      <c r="B114" s="65"/>
      <c r="C114" s="65"/>
      <c r="D114" s="65"/>
      <c r="E114" s="65"/>
      <c r="F114" s="65"/>
      <c r="G114" s="65"/>
      <c r="H114" s="65"/>
      <c r="I114" s="66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</row>
    <row r="115" spans="1:20" x14ac:dyDescent="0.45">
      <c r="A115" s="66"/>
      <c r="B115" s="65"/>
      <c r="C115" s="65"/>
      <c r="D115" s="65"/>
      <c r="E115" s="65"/>
      <c r="F115" s="65"/>
      <c r="G115" s="65"/>
      <c r="H115" s="65"/>
      <c r="I115" s="66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</row>
    <row r="116" spans="1:20" x14ac:dyDescent="0.45">
      <c r="A116" s="66"/>
      <c r="B116" s="65"/>
      <c r="C116" s="65"/>
      <c r="D116" s="65"/>
      <c r="E116" s="65"/>
      <c r="F116" s="65"/>
      <c r="G116" s="65"/>
      <c r="H116" s="65"/>
      <c r="I116" s="66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</row>
    <row r="117" spans="1:20" x14ac:dyDescent="0.45">
      <c r="A117" s="66"/>
      <c r="B117" s="65"/>
      <c r="C117" s="65"/>
      <c r="D117" s="65"/>
      <c r="E117" s="65"/>
      <c r="F117" s="65"/>
      <c r="G117" s="65"/>
      <c r="H117" s="65"/>
      <c r="I117" s="66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</row>
    <row r="118" spans="1:20" x14ac:dyDescent="0.45">
      <c r="A118" s="66"/>
      <c r="B118" s="65"/>
      <c r="C118" s="65"/>
      <c r="D118" s="65"/>
      <c r="E118" s="65"/>
      <c r="F118" s="65"/>
      <c r="G118" s="65"/>
      <c r="H118" s="65"/>
      <c r="I118" s="66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</row>
    <row r="119" spans="1:20" x14ac:dyDescent="0.45">
      <c r="A119" s="66"/>
      <c r="B119" s="65"/>
      <c r="C119" s="65"/>
      <c r="D119" s="65"/>
      <c r="E119" s="65"/>
      <c r="F119" s="65"/>
      <c r="G119" s="65"/>
      <c r="H119" s="65"/>
      <c r="I119" s="66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</row>
    <row r="120" spans="1:20" x14ac:dyDescent="0.45">
      <c r="A120" s="66"/>
      <c r="B120" s="65"/>
      <c r="C120" s="65"/>
      <c r="D120" s="65"/>
      <c r="E120" s="65"/>
      <c r="F120" s="65"/>
      <c r="G120" s="65"/>
      <c r="H120" s="65"/>
      <c r="I120" s="66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</row>
    <row r="121" spans="1:20" x14ac:dyDescent="0.45">
      <c r="A121" s="66"/>
      <c r="B121" s="65"/>
      <c r="C121" s="65"/>
      <c r="D121" s="65"/>
      <c r="E121" s="65"/>
      <c r="F121" s="65"/>
      <c r="G121" s="65"/>
      <c r="H121" s="65"/>
      <c r="I121" s="66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</row>
    <row r="122" spans="1:20" x14ac:dyDescent="0.45">
      <c r="A122" s="66"/>
      <c r="B122" s="65"/>
      <c r="C122" s="65"/>
      <c r="D122" s="65"/>
      <c r="E122" s="65"/>
      <c r="F122" s="65"/>
      <c r="G122" s="65"/>
      <c r="H122" s="65"/>
      <c r="I122" s="66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</row>
    <row r="123" spans="1:20" x14ac:dyDescent="0.45">
      <c r="A123" s="66"/>
      <c r="B123" s="65"/>
      <c r="C123" s="65"/>
      <c r="D123" s="65"/>
      <c r="E123" s="65"/>
      <c r="F123" s="65"/>
      <c r="G123" s="65"/>
      <c r="H123" s="65"/>
      <c r="I123" s="66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</row>
    <row r="124" spans="1:20" x14ac:dyDescent="0.45">
      <c r="A124" s="66"/>
      <c r="B124" s="65"/>
      <c r="C124" s="65"/>
      <c r="D124" s="65"/>
      <c r="E124" s="65"/>
      <c r="F124" s="65"/>
      <c r="G124" s="65"/>
      <c r="H124" s="65"/>
      <c r="I124" s="66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</row>
    <row r="125" spans="1:20" x14ac:dyDescent="0.45">
      <c r="A125" s="66"/>
      <c r="B125" s="65"/>
      <c r="C125" s="65"/>
      <c r="D125" s="65"/>
      <c r="E125" s="65"/>
      <c r="F125" s="65"/>
      <c r="G125" s="65"/>
      <c r="H125" s="65"/>
      <c r="I125" s="66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</row>
    <row r="126" spans="1:20" x14ac:dyDescent="0.45">
      <c r="A126" s="66"/>
      <c r="B126" s="65"/>
      <c r="C126" s="65"/>
      <c r="D126" s="65"/>
      <c r="E126" s="65"/>
      <c r="F126" s="65"/>
      <c r="G126" s="65"/>
      <c r="H126" s="65"/>
      <c r="I126" s="66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</row>
    <row r="127" spans="1:20" x14ac:dyDescent="0.45">
      <c r="A127" s="66"/>
      <c r="B127" s="65"/>
      <c r="C127" s="65"/>
      <c r="D127" s="65"/>
      <c r="E127" s="65"/>
      <c r="F127" s="65"/>
      <c r="G127" s="65"/>
      <c r="H127" s="65"/>
      <c r="I127" s="66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</row>
    <row r="128" spans="1:20" x14ac:dyDescent="0.45">
      <c r="A128" s="66"/>
      <c r="B128" s="65"/>
      <c r="C128" s="65"/>
      <c r="D128" s="65"/>
      <c r="E128" s="65"/>
      <c r="F128" s="65"/>
      <c r="G128" s="65"/>
      <c r="H128" s="65"/>
      <c r="I128" s="66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</row>
    <row r="129" spans="1:20" x14ac:dyDescent="0.45">
      <c r="A129" s="66"/>
      <c r="B129" s="65"/>
      <c r="C129" s="65"/>
      <c r="D129" s="65"/>
      <c r="E129" s="65"/>
      <c r="F129" s="65"/>
      <c r="G129" s="65"/>
      <c r="H129" s="65"/>
      <c r="I129" s="66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</row>
    <row r="130" spans="1:20" x14ac:dyDescent="0.45">
      <c r="A130" s="66"/>
      <c r="B130" s="65"/>
      <c r="C130" s="65"/>
      <c r="D130" s="65"/>
      <c r="E130" s="65"/>
      <c r="F130" s="65"/>
      <c r="G130" s="65"/>
      <c r="H130" s="65"/>
      <c r="I130" s="66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</row>
    <row r="131" spans="1:20" x14ac:dyDescent="0.45">
      <c r="A131" s="66"/>
      <c r="B131" s="65"/>
      <c r="C131" s="65"/>
      <c r="D131" s="65"/>
      <c r="E131" s="65"/>
      <c r="F131" s="65"/>
      <c r="G131" s="65"/>
      <c r="H131" s="65"/>
      <c r="I131" s="66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</row>
    <row r="132" spans="1:20" x14ac:dyDescent="0.45">
      <c r="A132" s="66"/>
      <c r="B132" s="65"/>
      <c r="C132" s="65"/>
      <c r="D132" s="65"/>
      <c r="E132" s="65"/>
      <c r="F132" s="65"/>
      <c r="G132" s="65"/>
      <c r="H132" s="65"/>
      <c r="I132" s="66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</row>
    <row r="133" spans="1:20" x14ac:dyDescent="0.45">
      <c r="A133" s="66"/>
      <c r="B133" s="65"/>
      <c r="C133" s="65"/>
      <c r="D133" s="65"/>
      <c r="E133" s="65"/>
      <c r="F133" s="65"/>
      <c r="G133" s="65"/>
      <c r="H133" s="65"/>
      <c r="I133" s="66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</row>
    <row r="134" spans="1:20" x14ac:dyDescent="0.45">
      <c r="A134" s="66"/>
      <c r="B134" s="65"/>
      <c r="C134" s="65"/>
      <c r="D134" s="65"/>
      <c r="E134" s="65"/>
      <c r="F134" s="65"/>
      <c r="G134" s="65"/>
      <c r="H134" s="65"/>
      <c r="I134" s="66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</row>
    <row r="135" spans="1:20" x14ac:dyDescent="0.45">
      <c r="A135" s="66"/>
      <c r="B135" s="65"/>
      <c r="C135" s="65"/>
      <c r="D135" s="65"/>
      <c r="E135" s="65"/>
      <c r="F135" s="65"/>
      <c r="G135" s="65"/>
      <c r="H135" s="65"/>
      <c r="I135" s="66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</row>
    <row r="136" spans="1:20" x14ac:dyDescent="0.45">
      <c r="A136" s="66"/>
      <c r="B136" s="65"/>
      <c r="C136" s="65"/>
      <c r="D136" s="65"/>
      <c r="E136" s="65"/>
      <c r="F136" s="65"/>
      <c r="G136" s="65"/>
      <c r="H136" s="65"/>
      <c r="I136" s="66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</row>
    <row r="137" spans="1:20" x14ac:dyDescent="0.45">
      <c r="A137" s="66"/>
      <c r="B137" s="65"/>
      <c r="C137" s="65"/>
      <c r="D137" s="65"/>
      <c r="E137" s="65"/>
      <c r="F137" s="65"/>
      <c r="G137" s="65"/>
      <c r="H137" s="65"/>
      <c r="I137" s="66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</row>
    <row r="138" spans="1:20" x14ac:dyDescent="0.45">
      <c r="A138" s="66"/>
      <c r="B138" s="65"/>
      <c r="C138" s="65"/>
      <c r="D138" s="65"/>
      <c r="E138" s="65"/>
      <c r="F138" s="65"/>
      <c r="G138" s="65"/>
      <c r="H138" s="65"/>
      <c r="I138" s="66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</row>
    <row r="139" spans="1:20" x14ac:dyDescent="0.45">
      <c r="A139" s="66"/>
      <c r="B139" s="65"/>
      <c r="C139" s="65"/>
      <c r="D139" s="65"/>
      <c r="E139" s="65"/>
      <c r="F139" s="65"/>
      <c r="G139" s="65"/>
      <c r="H139" s="65"/>
      <c r="I139" s="66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</row>
    <row r="140" spans="1:20" x14ac:dyDescent="0.45">
      <c r="A140" s="66"/>
      <c r="B140" s="65"/>
      <c r="C140" s="65"/>
      <c r="D140" s="65"/>
      <c r="E140" s="65"/>
      <c r="F140" s="65"/>
      <c r="G140" s="65"/>
      <c r="H140" s="65"/>
      <c r="I140" s="66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</row>
    <row r="141" spans="1:20" x14ac:dyDescent="0.45">
      <c r="A141" s="66"/>
      <c r="B141" s="65"/>
      <c r="C141" s="65"/>
      <c r="D141" s="65"/>
      <c r="E141" s="65"/>
      <c r="F141" s="65"/>
      <c r="G141" s="65"/>
      <c r="H141" s="65"/>
      <c r="I141" s="66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</row>
    <row r="142" spans="1:20" x14ac:dyDescent="0.45">
      <c r="A142" s="66"/>
      <c r="B142" s="65"/>
      <c r="C142" s="65"/>
      <c r="D142" s="65"/>
      <c r="E142" s="65"/>
      <c r="F142" s="65"/>
      <c r="G142" s="65"/>
      <c r="H142" s="65"/>
      <c r="I142" s="66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</row>
    <row r="143" spans="1:20" x14ac:dyDescent="0.45">
      <c r="A143" s="66"/>
      <c r="B143" s="65"/>
      <c r="C143" s="65"/>
      <c r="D143" s="65"/>
      <c r="E143" s="65"/>
      <c r="F143" s="65"/>
      <c r="G143" s="65"/>
      <c r="H143" s="65"/>
      <c r="I143" s="66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</row>
    <row r="144" spans="1:20" x14ac:dyDescent="0.45">
      <c r="A144" s="66"/>
      <c r="B144" s="65"/>
      <c r="C144" s="65"/>
      <c r="D144" s="65"/>
      <c r="E144" s="65"/>
      <c r="F144" s="65"/>
      <c r="G144" s="65"/>
      <c r="H144" s="65"/>
      <c r="I144" s="66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</row>
    <row r="145" spans="1:20" x14ac:dyDescent="0.45">
      <c r="A145" s="66"/>
      <c r="B145" s="65"/>
      <c r="C145" s="65"/>
      <c r="D145" s="65"/>
      <c r="E145" s="65"/>
      <c r="F145" s="65"/>
      <c r="G145" s="65"/>
      <c r="H145" s="65"/>
      <c r="I145" s="66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</row>
    <row r="146" spans="1:20" x14ac:dyDescent="0.45">
      <c r="A146" s="66"/>
      <c r="B146" s="65"/>
      <c r="C146" s="65"/>
      <c r="D146" s="65"/>
      <c r="E146" s="65"/>
      <c r="F146" s="65"/>
      <c r="G146" s="65"/>
      <c r="H146" s="65"/>
      <c r="I146" s="66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</row>
    <row r="147" spans="1:20" x14ac:dyDescent="0.45">
      <c r="A147" s="66"/>
      <c r="B147" s="65"/>
      <c r="C147" s="65"/>
      <c r="D147" s="65"/>
      <c r="E147" s="65"/>
      <c r="F147" s="65"/>
      <c r="G147" s="65"/>
      <c r="H147" s="65"/>
      <c r="I147" s="66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</row>
    <row r="148" spans="1:20" x14ac:dyDescent="0.45">
      <c r="A148" s="66"/>
      <c r="B148" s="65"/>
      <c r="C148" s="65"/>
      <c r="D148" s="65"/>
      <c r="E148" s="65"/>
      <c r="F148" s="65"/>
      <c r="G148" s="65"/>
      <c r="H148" s="65"/>
      <c r="I148" s="66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</row>
    <row r="149" spans="1:20" x14ac:dyDescent="0.45">
      <c r="A149" s="66"/>
      <c r="B149" s="65"/>
      <c r="C149" s="65"/>
      <c r="D149" s="65"/>
      <c r="E149" s="65"/>
      <c r="F149" s="65"/>
      <c r="G149" s="65"/>
      <c r="H149" s="65"/>
      <c r="I149" s="66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</row>
    <row r="150" spans="1:20" x14ac:dyDescent="0.45">
      <c r="A150" s="66"/>
      <c r="B150" s="65"/>
      <c r="C150" s="65"/>
      <c r="D150" s="65"/>
      <c r="E150" s="65"/>
      <c r="F150" s="65"/>
      <c r="G150" s="65"/>
      <c r="H150" s="65"/>
      <c r="I150" s="66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</row>
    <row r="151" spans="1:20" x14ac:dyDescent="0.45">
      <c r="A151" s="66"/>
      <c r="B151" s="65"/>
      <c r="C151" s="65"/>
      <c r="D151" s="65"/>
      <c r="E151" s="65"/>
      <c r="F151" s="65"/>
      <c r="G151" s="65"/>
      <c r="H151" s="65"/>
      <c r="I151" s="66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</row>
    <row r="152" spans="1:20" x14ac:dyDescent="0.45">
      <c r="A152" s="66"/>
      <c r="B152" s="65"/>
      <c r="C152" s="65"/>
      <c r="D152" s="65"/>
      <c r="E152" s="65"/>
      <c r="F152" s="65"/>
      <c r="G152" s="65"/>
      <c r="H152" s="65"/>
      <c r="I152" s="66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</row>
    <row r="153" spans="1:20" x14ac:dyDescent="0.45">
      <c r="A153" s="66"/>
      <c r="B153" s="65"/>
      <c r="C153" s="65"/>
      <c r="D153" s="65"/>
      <c r="E153" s="65"/>
      <c r="F153" s="65"/>
      <c r="G153" s="65"/>
      <c r="H153" s="65"/>
      <c r="I153" s="66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</row>
    <row r="154" spans="1:20" x14ac:dyDescent="0.45">
      <c r="A154" s="66"/>
      <c r="B154" s="65"/>
      <c r="C154" s="65"/>
      <c r="D154" s="65"/>
      <c r="E154" s="65"/>
      <c r="F154" s="65"/>
      <c r="G154" s="65"/>
      <c r="H154" s="65"/>
      <c r="I154" s="66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</row>
    <row r="155" spans="1:20" x14ac:dyDescent="0.45">
      <c r="A155" s="66"/>
      <c r="B155" s="65"/>
      <c r="C155" s="65"/>
      <c r="D155" s="65"/>
      <c r="E155" s="65"/>
      <c r="F155" s="65"/>
      <c r="G155" s="65"/>
      <c r="H155" s="65"/>
      <c r="I155" s="66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</row>
    <row r="156" spans="1:20" x14ac:dyDescent="0.45">
      <c r="A156" s="66"/>
      <c r="B156" s="65"/>
      <c r="C156" s="65"/>
      <c r="D156" s="65"/>
      <c r="E156" s="65"/>
      <c r="F156" s="65"/>
      <c r="G156" s="65"/>
      <c r="H156" s="65"/>
      <c r="I156" s="66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</row>
    <row r="157" spans="1:20" x14ac:dyDescent="0.45">
      <c r="A157" s="66"/>
      <c r="B157" s="65"/>
      <c r="C157" s="65"/>
      <c r="D157" s="65"/>
      <c r="E157" s="65"/>
      <c r="F157" s="65"/>
      <c r="G157" s="65"/>
      <c r="H157" s="65"/>
      <c r="I157" s="66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</row>
    <row r="158" spans="1:20" x14ac:dyDescent="0.45">
      <c r="A158" s="66"/>
      <c r="B158" s="65"/>
      <c r="C158" s="65"/>
      <c r="D158" s="65"/>
      <c r="E158" s="65"/>
      <c r="F158" s="65"/>
      <c r="G158" s="65"/>
      <c r="H158" s="65"/>
      <c r="I158" s="66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</row>
    <row r="159" spans="1:20" x14ac:dyDescent="0.45">
      <c r="A159" s="66"/>
      <c r="B159" s="65"/>
      <c r="C159" s="65"/>
      <c r="D159" s="65"/>
      <c r="E159" s="65"/>
      <c r="F159" s="65"/>
      <c r="G159" s="65"/>
      <c r="H159" s="65"/>
      <c r="I159" s="66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</row>
    <row r="160" spans="1:20" x14ac:dyDescent="0.45">
      <c r="A160" s="66"/>
      <c r="B160" s="65"/>
      <c r="C160" s="65"/>
      <c r="D160" s="65"/>
      <c r="E160" s="65"/>
      <c r="F160" s="65"/>
      <c r="G160" s="65"/>
      <c r="H160" s="65"/>
      <c r="I160" s="66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</row>
    <row r="161" spans="1:20" x14ac:dyDescent="0.45">
      <c r="A161" s="66"/>
      <c r="B161" s="65"/>
      <c r="C161" s="65"/>
      <c r="D161" s="65"/>
      <c r="E161" s="65"/>
      <c r="F161" s="65"/>
      <c r="G161" s="65"/>
      <c r="H161" s="65"/>
      <c r="I161" s="66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</row>
    <row r="162" spans="1:20" x14ac:dyDescent="0.45">
      <c r="A162" s="66"/>
      <c r="B162" s="65"/>
      <c r="C162" s="65"/>
      <c r="D162" s="65"/>
      <c r="E162" s="65"/>
      <c r="F162" s="65"/>
      <c r="G162" s="65"/>
      <c r="H162" s="65"/>
      <c r="I162" s="66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</row>
    <row r="163" spans="1:20" x14ac:dyDescent="0.45">
      <c r="A163" s="66"/>
      <c r="B163" s="65"/>
      <c r="C163" s="65"/>
      <c r="D163" s="65"/>
      <c r="E163" s="65"/>
      <c r="F163" s="65"/>
      <c r="G163" s="65"/>
      <c r="H163" s="65"/>
      <c r="I163" s="66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</row>
    <row r="164" spans="1:20" x14ac:dyDescent="0.45">
      <c r="A164" s="66"/>
      <c r="B164" s="65"/>
      <c r="C164" s="65"/>
      <c r="D164" s="65"/>
      <c r="E164" s="65"/>
      <c r="F164" s="65"/>
      <c r="G164" s="65"/>
      <c r="H164" s="65"/>
      <c r="I164" s="66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</row>
    <row r="165" spans="1:20" x14ac:dyDescent="0.45">
      <c r="A165" s="66"/>
      <c r="B165" s="65"/>
      <c r="C165" s="65"/>
      <c r="D165" s="65"/>
      <c r="E165" s="65"/>
      <c r="F165" s="65"/>
      <c r="G165" s="65"/>
      <c r="H165" s="65"/>
      <c r="I165" s="66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</row>
    <row r="166" spans="1:20" x14ac:dyDescent="0.45">
      <c r="A166" s="66"/>
      <c r="B166" s="65"/>
      <c r="C166" s="65"/>
      <c r="D166" s="65"/>
      <c r="E166" s="65"/>
      <c r="F166" s="65"/>
      <c r="G166" s="65"/>
      <c r="H166" s="65"/>
      <c r="I166" s="66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</row>
    <row r="167" spans="1:20" x14ac:dyDescent="0.45">
      <c r="A167" s="66"/>
      <c r="B167" s="65"/>
      <c r="C167" s="65"/>
      <c r="D167" s="65"/>
      <c r="E167" s="65"/>
      <c r="F167" s="65"/>
      <c r="G167" s="65"/>
      <c r="H167" s="65"/>
      <c r="I167" s="66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</row>
    <row r="168" spans="1:20" x14ac:dyDescent="0.45">
      <c r="A168" s="66"/>
      <c r="B168" s="65"/>
      <c r="C168" s="65"/>
      <c r="D168" s="65"/>
      <c r="E168" s="65"/>
      <c r="F168" s="65"/>
      <c r="G168" s="65"/>
      <c r="H168" s="65"/>
      <c r="I168" s="66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</row>
    <row r="169" spans="1:20" x14ac:dyDescent="0.45">
      <c r="A169" s="66"/>
      <c r="B169" s="65"/>
      <c r="C169" s="65"/>
      <c r="D169" s="65"/>
      <c r="E169" s="65"/>
      <c r="F169" s="65"/>
      <c r="G169" s="65"/>
      <c r="H169" s="65"/>
      <c r="I169" s="66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</row>
    <row r="170" spans="1:20" x14ac:dyDescent="0.45">
      <c r="A170" s="66"/>
      <c r="B170" s="65"/>
      <c r="C170" s="65"/>
      <c r="D170" s="65"/>
      <c r="E170" s="65"/>
      <c r="F170" s="65"/>
      <c r="G170" s="65"/>
      <c r="H170" s="65"/>
      <c r="I170" s="66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</row>
    <row r="171" spans="1:20" x14ac:dyDescent="0.45">
      <c r="A171" s="66"/>
      <c r="B171" s="65"/>
      <c r="C171" s="65"/>
      <c r="D171" s="65"/>
      <c r="E171" s="65"/>
      <c r="F171" s="65"/>
      <c r="G171" s="65"/>
      <c r="H171" s="65"/>
      <c r="I171" s="66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</row>
    <row r="172" spans="1:20" x14ac:dyDescent="0.45">
      <c r="A172" s="66"/>
      <c r="B172" s="65"/>
      <c r="C172" s="65"/>
      <c r="D172" s="65"/>
      <c r="E172" s="65"/>
      <c r="F172" s="65"/>
      <c r="G172" s="65"/>
      <c r="H172" s="65"/>
      <c r="I172" s="66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</row>
    <row r="173" spans="1:20" x14ac:dyDescent="0.45">
      <c r="A173" s="66"/>
      <c r="B173" s="65"/>
      <c r="C173" s="65"/>
      <c r="D173" s="65"/>
      <c r="E173" s="65"/>
      <c r="F173" s="65"/>
      <c r="G173" s="65"/>
      <c r="H173" s="65"/>
      <c r="I173" s="66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</row>
    <row r="174" spans="1:20" x14ac:dyDescent="0.45">
      <c r="A174" s="66"/>
      <c r="B174" s="65"/>
      <c r="C174" s="65"/>
      <c r="D174" s="65"/>
      <c r="E174" s="65"/>
      <c r="F174" s="65"/>
      <c r="G174" s="65"/>
      <c r="H174" s="65"/>
      <c r="I174" s="66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</row>
    <row r="175" spans="1:20" x14ac:dyDescent="0.45">
      <c r="A175" s="66"/>
      <c r="B175" s="65"/>
      <c r="C175" s="65"/>
      <c r="D175" s="65"/>
      <c r="E175" s="65"/>
      <c r="F175" s="65"/>
      <c r="G175" s="65"/>
      <c r="H175" s="65"/>
      <c r="I175" s="66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</row>
    <row r="176" spans="1:20" x14ac:dyDescent="0.45">
      <c r="A176" s="66"/>
      <c r="B176" s="65"/>
      <c r="C176" s="65"/>
      <c r="D176" s="65"/>
      <c r="E176" s="65"/>
      <c r="F176" s="65"/>
      <c r="G176" s="65"/>
      <c r="H176" s="65"/>
      <c r="I176" s="66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</row>
    <row r="177" spans="1:20" x14ac:dyDescent="0.45">
      <c r="A177" s="66"/>
      <c r="B177" s="65"/>
      <c r="C177" s="65"/>
      <c r="D177" s="65"/>
      <c r="E177" s="65"/>
      <c r="F177" s="65"/>
      <c r="G177" s="65"/>
      <c r="H177" s="65"/>
      <c r="I177" s="66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</row>
    <row r="178" spans="1:20" x14ac:dyDescent="0.45">
      <c r="A178" s="66"/>
      <c r="B178" s="65"/>
      <c r="C178" s="65"/>
      <c r="D178" s="65"/>
      <c r="E178" s="65"/>
      <c r="F178" s="65"/>
      <c r="G178" s="65"/>
      <c r="H178" s="65"/>
      <c r="I178" s="66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</row>
    <row r="179" spans="1:20" x14ac:dyDescent="0.45">
      <c r="A179" s="66"/>
      <c r="B179" s="65"/>
      <c r="C179" s="65"/>
      <c r="D179" s="65"/>
      <c r="E179" s="65"/>
      <c r="F179" s="65"/>
      <c r="G179" s="65"/>
      <c r="H179" s="65"/>
      <c r="I179" s="66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</row>
    <row r="180" spans="1:20" x14ac:dyDescent="0.45">
      <c r="A180" s="66"/>
      <c r="B180" s="65"/>
      <c r="C180" s="65"/>
      <c r="D180" s="65"/>
      <c r="E180" s="65"/>
      <c r="F180" s="65"/>
      <c r="G180" s="65"/>
      <c r="H180" s="65"/>
      <c r="I180" s="66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</row>
    <row r="181" spans="1:20" x14ac:dyDescent="0.45">
      <c r="A181" s="66"/>
      <c r="B181" s="65"/>
      <c r="C181" s="65"/>
      <c r="D181" s="65"/>
      <c r="E181" s="65"/>
      <c r="F181" s="65"/>
      <c r="G181" s="65"/>
      <c r="H181" s="65"/>
      <c r="I181" s="66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</row>
    <row r="182" spans="1:20" x14ac:dyDescent="0.45">
      <c r="A182" s="66"/>
      <c r="B182" s="65"/>
      <c r="C182" s="65"/>
      <c r="D182" s="65"/>
      <c r="E182" s="65"/>
      <c r="F182" s="65"/>
      <c r="G182" s="65"/>
      <c r="H182" s="65"/>
      <c r="I182" s="66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</row>
    <row r="183" spans="1:20" x14ac:dyDescent="0.45">
      <c r="A183" s="66"/>
      <c r="B183" s="65"/>
      <c r="C183" s="65"/>
      <c r="D183" s="65"/>
      <c r="E183" s="65"/>
      <c r="F183" s="65"/>
      <c r="G183" s="65"/>
      <c r="H183" s="65"/>
      <c r="I183" s="66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</row>
    <row r="184" spans="1:20" x14ac:dyDescent="0.45">
      <c r="A184" s="66"/>
      <c r="B184" s="65"/>
      <c r="C184" s="65"/>
      <c r="D184" s="65"/>
      <c r="E184" s="65"/>
      <c r="F184" s="65"/>
      <c r="G184" s="65"/>
      <c r="H184" s="65"/>
      <c r="I184" s="66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</row>
    <row r="185" spans="1:20" x14ac:dyDescent="0.45">
      <c r="A185" s="66"/>
      <c r="B185" s="65"/>
      <c r="C185" s="65"/>
      <c r="D185" s="65"/>
      <c r="E185" s="65"/>
      <c r="F185" s="65"/>
      <c r="G185" s="65"/>
      <c r="H185" s="65"/>
      <c r="I185" s="66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</row>
    <row r="186" spans="1:20" x14ac:dyDescent="0.45">
      <c r="A186" s="66"/>
      <c r="B186" s="65"/>
      <c r="C186" s="65"/>
      <c r="D186" s="65"/>
      <c r="E186" s="65"/>
      <c r="F186" s="65"/>
      <c r="G186" s="65"/>
      <c r="H186" s="65"/>
      <c r="I186" s="66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</row>
    <row r="187" spans="1:20" x14ac:dyDescent="0.45">
      <c r="A187" s="66"/>
      <c r="B187" s="65"/>
      <c r="C187" s="65"/>
      <c r="D187" s="65"/>
      <c r="E187" s="65"/>
      <c r="F187" s="65"/>
      <c r="G187" s="65"/>
      <c r="H187" s="65"/>
      <c r="I187" s="66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</row>
    <row r="188" spans="1:20" x14ac:dyDescent="0.45">
      <c r="A188" s="66"/>
      <c r="B188" s="65"/>
      <c r="C188" s="65"/>
      <c r="D188" s="65"/>
      <c r="E188" s="65"/>
      <c r="F188" s="65"/>
      <c r="G188" s="65"/>
      <c r="H188" s="65"/>
      <c r="I188" s="66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</row>
    <row r="189" spans="1:20" x14ac:dyDescent="0.45">
      <c r="A189" s="66"/>
      <c r="B189" s="65"/>
      <c r="C189" s="65"/>
      <c r="D189" s="65"/>
      <c r="E189" s="65"/>
      <c r="F189" s="65"/>
      <c r="G189" s="65"/>
      <c r="H189" s="65"/>
      <c r="I189" s="66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</row>
    <row r="190" spans="1:20" x14ac:dyDescent="0.45">
      <c r="A190" s="66"/>
      <c r="B190" s="65"/>
      <c r="C190" s="65"/>
      <c r="D190" s="65"/>
      <c r="E190" s="65"/>
      <c r="F190" s="65"/>
      <c r="G190" s="65"/>
      <c r="H190" s="65"/>
      <c r="I190" s="66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</row>
    <row r="191" spans="1:20" x14ac:dyDescent="0.45">
      <c r="A191" s="66"/>
      <c r="B191" s="65"/>
      <c r="C191" s="65"/>
      <c r="D191" s="65"/>
      <c r="E191" s="65"/>
      <c r="F191" s="65"/>
      <c r="G191" s="65"/>
      <c r="H191" s="65"/>
      <c r="I191" s="66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</row>
    <row r="192" spans="1:20" x14ac:dyDescent="0.45">
      <c r="A192" s="66"/>
      <c r="B192" s="65"/>
      <c r="C192" s="65"/>
      <c r="D192" s="65"/>
      <c r="E192" s="65"/>
      <c r="F192" s="65"/>
      <c r="G192" s="65"/>
      <c r="H192" s="65"/>
      <c r="I192" s="66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</row>
    <row r="193" spans="1:20" x14ac:dyDescent="0.45">
      <c r="A193" s="66"/>
      <c r="B193" s="65"/>
      <c r="C193" s="65"/>
      <c r="D193" s="65"/>
      <c r="E193" s="65"/>
      <c r="F193" s="65"/>
      <c r="G193" s="65"/>
      <c r="H193" s="65"/>
      <c r="I193" s="66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</row>
    <row r="194" spans="1:20" x14ac:dyDescent="0.45">
      <c r="A194" s="66"/>
      <c r="B194" s="65"/>
      <c r="C194" s="65"/>
      <c r="D194" s="65"/>
      <c r="E194" s="65"/>
      <c r="F194" s="65"/>
      <c r="G194" s="65"/>
      <c r="H194" s="65"/>
      <c r="I194" s="66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</row>
    <row r="195" spans="1:20" x14ac:dyDescent="0.45">
      <c r="A195" s="66"/>
      <c r="B195" s="65"/>
      <c r="C195" s="65"/>
      <c r="D195" s="65"/>
      <c r="E195" s="65"/>
      <c r="F195" s="65"/>
      <c r="G195" s="65"/>
      <c r="H195" s="65"/>
      <c r="I195" s="66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</row>
    <row r="196" spans="1:20" x14ac:dyDescent="0.45">
      <c r="A196" s="66"/>
      <c r="B196" s="65"/>
      <c r="C196" s="65"/>
      <c r="D196" s="65"/>
      <c r="E196" s="65"/>
      <c r="F196" s="65"/>
      <c r="G196" s="65"/>
      <c r="H196" s="65"/>
      <c r="I196" s="66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</row>
    <row r="197" spans="1:20" x14ac:dyDescent="0.45">
      <c r="A197" s="66"/>
      <c r="B197" s="65"/>
      <c r="C197" s="65"/>
      <c r="D197" s="65"/>
      <c r="E197" s="65"/>
      <c r="F197" s="65"/>
      <c r="G197" s="65"/>
      <c r="H197" s="65"/>
      <c r="I197" s="66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</row>
    <row r="198" spans="1:20" x14ac:dyDescent="0.45">
      <c r="A198" s="66"/>
      <c r="B198" s="65"/>
      <c r="C198" s="65"/>
      <c r="D198" s="65"/>
      <c r="E198" s="65"/>
      <c r="F198" s="65"/>
      <c r="G198" s="65"/>
      <c r="H198" s="65"/>
      <c r="I198" s="66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</row>
    <row r="199" spans="1:20" x14ac:dyDescent="0.45">
      <c r="A199" s="66"/>
      <c r="B199" s="65"/>
      <c r="C199" s="65"/>
      <c r="D199" s="65"/>
      <c r="E199" s="65"/>
      <c r="F199" s="65"/>
      <c r="G199" s="65"/>
      <c r="H199" s="65"/>
      <c r="I199" s="66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</row>
    <row r="200" spans="1:20" x14ac:dyDescent="0.45">
      <c r="A200" s="66"/>
      <c r="B200" s="65"/>
      <c r="C200" s="65"/>
      <c r="D200" s="65"/>
      <c r="E200" s="65"/>
      <c r="F200" s="65"/>
      <c r="G200" s="65"/>
      <c r="H200" s="65"/>
      <c r="I200" s="66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</row>
    <row r="201" spans="1:20" x14ac:dyDescent="0.45">
      <c r="A201" s="66"/>
      <c r="B201" s="65"/>
      <c r="C201" s="65"/>
      <c r="D201" s="65"/>
      <c r="E201" s="65"/>
      <c r="F201" s="65"/>
      <c r="G201" s="65"/>
      <c r="H201" s="65"/>
      <c r="I201" s="66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</row>
    <row r="202" spans="1:20" x14ac:dyDescent="0.45">
      <c r="A202" s="66"/>
      <c r="B202" s="65"/>
      <c r="C202" s="65"/>
      <c r="D202" s="65"/>
      <c r="E202" s="65"/>
      <c r="F202" s="65"/>
      <c r="G202" s="65"/>
      <c r="H202" s="65"/>
      <c r="I202" s="66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</row>
    <row r="203" spans="1:20" x14ac:dyDescent="0.45">
      <c r="A203" s="66"/>
      <c r="B203" s="65"/>
      <c r="C203" s="65"/>
      <c r="D203" s="65"/>
      <c r="E203" s="65"/>
      <c r="F203" s="65"/>
      <c r="G203" s="65"/>
      <c r="H203" s="65"/>
      <c r="I203" s="66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</row>
    <row r="204" spans="1:20" x14ac:dyDescent="0.45">
      <c r="A204" s="66"/>
      <c r="B204" s="65"/>
      <c r="C204" s="65"/>
      <c r="D204" s="65"/>
      <c r="E204" s="65"/>
      <c r="F204" s="65"/>
      <c r="G204" s="65"/>
      <c r="H204" s="65"/>
      <c r="I204" s="66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</row>
    <row r="205" spans="1:20" x14ac:dyDescent="0.45">
      <c r="A205" s="66"/>
      <c r="B205" s="65"/>
      <c r="C205" s="65"/>
      <c r="D205" s="65"/>
      <c r="E205" s="65"/>
      <c r="F205" s="65"/>
      <c r="G205" s="65"/>
      <c r="H205" s="65"/>
      <c r="I205" s="66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</row>
    <row r="206" spans="1:20" x14ac:dyDescent="0.45">
      <c r="A206" s="66"/>
      <c r="B206" s="65"/>
      <c r="C206" s="65"/>
      <c r="D206" s="65"/>
      <c r="E206" s="65"/>
      <c r="F206" s="65"/>
      <c r="G206" s="65"/>
      <c r="H206" s="65"/>
      <c r="I206" s="66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</row>
    <row r="207" spans="1:20" x14ac:dyDescent="0.45">
      <c r="A207" s="66"/>
      <c r="B207" s="65"/>
      <c r="C207" s="65"/>
      <c r="D207" s="65"/>
      <c r="E207" s="65"/>
      <c r="F207" s="65"/>
      <c r="G207" s="65"/>
      <c r="H207" s="65"/>
      <c r="I207" s="66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</row>
    <row r="208" spans="1:20" x14ac:dyDescent="0.45">
      <c r="A208" s="66"/>
      <c r="B208" s="65"/>
      <c r="C208" s="65"/>
      <c r="D208" s="65"/>
      <c r="E208" s="65"/>
      <c r="F208" s="65"/>
      <c r="G208" s="65"/>
      <c r="H208" s="65"/>
      <c r="I208" s="66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</row>
    <row r="209" spans="1:20" x14ac:dyDescent="0.45">
      <c r="A209" s="66"/>
      <c r="B209" s="65"/>
      <c r="C209" s="65"/>
      <c r="D209" s="65"/>
      <c r="E209" s="65"/>
      <c r="F209" s="65"/>
      <c r="G209" s="65"/>
      <c r="H209" s="65"/>
      <c r="I209" s="66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</row>
    <row r="210" spans="1:20" x14ac:dyDescent="0.45">
      <c r="A210" s="66"/>
      <c r="B210" s="65"/>
      <c r="C210" s="65"/>
      <c r="D210" s="65"/>
      <c r="E210" s="65"/>
      <c r="F210" s="65"/>
      <c r="G210" s="65"/>
      <c r="H210" s="65"/>
      <c r="I210" s="66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</row>
    <row r="211" spans="1:20" x14ac:dyDescent="0.45">
      <c r="A211" s="66"/>
      <c r="B211" s="65"/>
      <c r="C211" s="65"/>
      <c r="D211" s="65"/>
      <c r="E211" s="65"/>
      <c r="F211" s="65"/>
      <c r="G211" s="65"/>
      <c r="H211" s="65"/>
      <c r="I211" s="66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</row>
    <row r="212" spans="1:20" x14ac:dyDescent="0.45">
      <c r="A212" s="66"/>
      <c r="B212" s="65"/>
      <c r="C212" s="65"/>
      <c r="D212" s="65"/>
      <c r="E212" s="65"/>
      <c r="F212" s="65"/>
      <c r="G212" s="65"/>
      <c r="H212" s="65"/>
      <c r="I212" s="66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</row>
    <row r="213" spans="1:20" x14ac:dyDescent="0.45">
      <c r="A213" s="66"/>
      <c r="B213" s="65"/>
      <c r="C213" s="65"/>
      <c r="D213" s="65"/>
      <c r="E213" s="65"/>
      <c r="F213" s="65"/>
      <c r="G213" s="65"/>
      <c r="H213" s="65"/>
      <c r="I213" s="66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</row>
    <row r="214" spans="1:20" x14ac:dyDescent="0.45">
      <c r="A214" s="66"/>
      <c r="B214" s="65"/>
      <c r="C214" s="65"/>
      <c r="D214" s="65"/>
      <c r="E214" s="65"/>
      <c r="F214" s="65"/>
      <c r="G214" s="65"/>
      <c r="H214" s="65"/>
      <c r="I214" s="66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</row>
    <row r="215" spans="1:20" x14ac:dyDescent="0.45">
      <c r="A215" s="66"/>
      <c r="B215" s="65"/>
      <c r="C215" s="65"/>
      <c r="D215" s="65"/>
      <c r="E215" s="65"/>
      <c r="F215" s="65"/>
      <c r="G215" s="65"/>
      <c r="H215" s="65"/>
      <c r="I215" s="66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</row>
    <row r="216" spans="1:20" x14ac:dyDescent="0.45">
      <c r="A216" s="66"/>
      <c r="B216" s="65"/>
      <c r="C216" s="65"/>
      <c r="D216" s="65"/>
      <c r="E216" s="65"/>
      <c r="F216" s="65"/>
      <c r="G216" s="65"/>
      <c r="H216" s="65"/>
      <c r="I216" s="66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</row>
    <row r="217" spans="1:20" x14ac:dyDescent="0.45">
      <c r="A217" s="66"/>
      <c r="B217" s="65"/>
      <c r="C217" s="65"/>
      <c r="D217" s="65"/>
      <c r="E217" s="65"/>
      <c r="F217" s="65"/>
      <c r="G217" s="65"/>
      <c r="H217" s="65"/>
      <c r="I217" s="66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</row>
    <row r="218" spans="1:20" x14ac:dyDescent="0.45">
      <c r="A218" s="66"/>
      <c r="B218" s="65"/>
      <c r="C218" s="65"/>
      <c r="D218" s="65"/>
      <c r="E218" s="65"/>
      <c r="F218" s="65"/>
      <c r="G218" s="65"/>
      <c r="H218" s="65"/>
      <c r="I218" s="66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</row>
    <row r="219" spans="1:20" x14ac:dyDescent="0.45">
      <c r="A219" s="66"/>
      <c r="B219" s="65"/>
      <c r="C219" s="65"/>
      <c r="D219" s="65"/>
      <c r="E219" s="65"/>
      <c r="F219" s="65"/>
      <c r="G219" s="65"/>
      <c r="H219" s="65"/>
      <c r="I219" s="66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</row>
    <row r="220" spans="1:20" x14ac:dyDescent="0.45">
      <c r="A220" s="66"/>
      <c r="B220" s="65"/>
      <c r="C220" s="65"/>
      <c r="D220" s="65"/>
      <c r="E220" s="65"/>
      <c r="F220" s="65"/>
      <c r="G220" s="65"/>
      <c r="H220" s="65"/>
      <c r="I220" s="66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</row>
    <row r="221" spans="1:20" x14ac:dyDescent="0.45">
      <c r="A221" s="66"/>
      <c r="B221" s="65"/>
      <c r="C221" s="65"/>
      <c r="D221" s="65"/>
      <c r="E221" s="65"/>
      <c r="F221" s="65"/>
      <c r="G221" s="65"/>
      <c r="H221" s="65"/>
      <c r="I221" s="66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</row>
    <row r="222" spans="1:20" x14ac:dyDescent="0.45">
      <c r="A222" s="66"/>
      <c r="B222" s="65"/>
      <c r="C222" s="65"/>
      <c r="D222" s="65"/>
      <c r="E222" s="65"/>
      <c r="F222" s="65"/>
      <c r="G222" s="65"/>
      <c r="H222" s="65"/>
      <c r="I222" s="66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</row>
    <row r="223" spans="1:20" x14ac:dyDescent="0.45">
      <c r="A223" s="66"/>
      <c r="B223" s="65"/>
      <c r="C223" s="65"/>
      <c r="D223" s="65"/>
      <c r="E223" s="65"/>
      <c r="F223" s="65"/>
      <c r="G223" s="65"/>
      <c r="H223" s="65"/>
      <c r="I223" s="66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</row>
    <row r="224" spans="1:20" x14ac:dyDescent="0.45">
      <c r="A224" s="66"/>
      <c r="B224" s="65"/>
      <c r="C224" s="65"/>
      <c r="D224" s="65"/>
      <c r="E224" s="65"/>
      <c r="F224" s="65"/>
      <c r="G224" s="65"/>
      <c r="H224" s="65"/>
      <c r="I224" s="66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</row>
    <row r="225" spans="1:20" x14ac:dyDescent="0.45">
      <c r="A225" s="66"/>
      <c r="B225" s="65"/>
      <c r="C225" s="65"/>
      <c r="D225" s="65"/>
      <c r="E225" s="65"/>
      <c r="F225" s="65"/>
      <c r="G225" s="65"/>
      <c r="H225" s="65"/>
      <c r="I225" s="66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</row>
    <row r="226" spans="1:20" x14ac:dyDescent="0.45">
      <c r="A226" s="66"/>
      <c r="B226" s="65"/>
      <c r="C226" s="65"/>
      <c r="D226" s="65"/>
      <c r="E226" s="65"/>
      <c r="F226" s="65"/>
      <c r="G226" s="65"/>
      <c r="H226" s="65"/>
      <c r="I226" s="66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</row>
    <row r="227" spans="1:20" x14ac:dyDescent="0.45">
      <c r="A227" s="66"/>
      <c r="B227" s="65"/>
      <c r="C227" s="65"/>
      <c r="D227" s="65"/>
      <c r="E227" s="65"/>
      <c r="F227" s="65"/>
      <c r="G227" s="65"/>
      <c r="H227" s="65"/>
      <c r="I227" s="66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</row>
    <row r="228" spans="1:20" x14ac:dyDescent="0.45">
      <c r="A228" s="66"/>
      <c r="B228" s="65"/>
      <c r="C228" s="65"/>
      <c r="D228" s="65"/>
      <c r="E228" s="65"/>
      <c r="F228" s="65"/>
      <c r="G228" s="65"/>
      <c r="H228" s="65"/>
      <c r="I228" s="66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</row>
    <row r="229" spans="1:20" x14ac:dyDescent="0.45">
      <c r="A229" s="66"/>
      <c r="B229" s="65"/>
      <c r="C229" s="65"/>
      <c r="D229" s="65"/>
      <c r="E229" s="65"/>
      <c r="F229" s="65"/>
      <c r="G229" s="65"/>
      <c r="H229" s="65"/>
      <c r="I229" s="66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</row>
    <row r="230" spans="1:20" x14ac:dyDescent="0.45">
      <c r="A230" s="66"/>
      <c r="B230" s="65"/>
      <c r="C230" s="65"/>
      <c r="D230" s="65"/>
      <c r="E230" s="65"/>
      <c r="F230" s="65"/>
      <c r="G230" s="65"/>
      <c r="H230" s="65"/>
      <c r="I230" s="66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</row>
    <row r="231" spans="1:20" x14ac:dyDescent="0.45">
      <c r="A231" s="66"/>
      <c r="B231" s="65"/>
      <c r="C231" s="65"/>
      <c r="D231" s="65"/>
      <c r="E231" s="65"/>
      <c r="F231" s="65"/>
      <c r="G231" s="65"/>
      <c r="H231" s="65"/>
      <c r="I231" s="66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</row>
    <row r="232" spans="1:20" x14ac:dyDescent="0.45">
      <c r="A232" s="66"/>
      <c r="B232" s="65"/>
      <c r="C232" s="65"/>
      <c r="D232" s="65"/>
      <c r="E232" s="65"/>
      <c r="F232" s="65"/>
      <c r="G232" s="65"/>
      <c r="H232" s="65"/>
      <c r="I232" s="66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</row>
    <row r="233" spans="1:20" x14ac:dyDescent="0.45">
      <c r="A233" s="66"/>
      <c r="B233" s="65"/>
      <c r="C233" s="65"/>
      <c r="D233" s="65"/>
      <c r="E233" s="65"/>
      <c r="F233" s="65"/>
      <c r="G233" s="65"/>
      <c r="H233" s="65"/>
      <c r="I233" s="66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</row>
    <row r="234" spans="1:20" x14ac:dyDescent="0.45">
      <c r="A234" s="66"/>
      <c r="B234" s="65"/>
      <c r="C234" s="65"/>
      <c r="D234" s="65"/>
      <c r="E234" s="65"/>
      <c r="F234" s="65"/>
      <c r="G234" s="65"/>
      <c r="H234" s="65"/>
      <c r="I234" s="66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</row>
    <row r="235" spans="1:20" x14ac:dyDescent="0.45">
      <c r="A235" s="66"/>
      <c r="B235" s="65"/>
      <c r="C235" s="65"/>
      <c r="D235" s="65"/>
      <c r="E235" s="65"/>
      <c r="F235" s="65"/>
      <c r="G235" s="65"/>
      <c r="H235" s="65"/>
      <c r="I235" s="66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</row>
    <row r="236" spans="1:20" x14ac:dyDescent="0.45">
      <c r="A236" s="66"/>
      <c r="B236" s="65"/>
      <c r="C236" s="65"/>
      <c r="D236" s="65"/>
      <c r="E236" s="65"/>
      <c r="F236" s="65"/>
      <c r="G236" s="65"/>
      <c r="H236" s="65"/>
      <c r="I236" s="66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</row>
    <row r="237" spans="1:20" x14ac:dyDescent="0.45">
      <c r="A237" s="66"/>
      <c r="B237" s="65"/>
      <c r="C237" s="65"/>
      <c r="D237" s="65"/>
      <c r="E237" s="65"/>
      <c r="F237" s="65"/>
      <c r="G237" s="65"/>
      <c r="H237" s="65"/>
      <c r="I237" s="66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</row>
    <row r="238" spans="1:20" x14ac:dyDescent="0.45">
      <c r="A238" s="66"/>
      <c r="B238" s="65"/>
      <c r="C238" s="65"/>
      <c r="D238" s="65"/>
      <c r="E238" s="65"/>
      <c r="F238" s="65"/>
      <c r="G238" s="65"/>
      <c r="H238" s="65"/>
      <c r="I238" s="66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</row>
    <row r="239" spans="1:20" x14ac:dyDescent="0.45">
      <c r="A239" s="66"/>
      <c r="B239" s="65"/>
      <c r="C239" s="65"/>
      <c r="D239" s="65"/>
      <c r="E239" s="65"/>
      <c r="F239" s="65"/>
      <c r="G239" s="65"/>
      <c r="H239" s="65"/>
      <c r="I239" s="66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</row>
    <row r="240" spans="1:20" x14ac:dyDescent="0.45">
      <c r="A240" s="66"/>
      <c r="B240" s="65"/>
      <c r="C240" s="65"/>
      <c r="D240" s="65"/>
      <c r="E240" s="65"/>
      <c r="F240" s="65"/>
      <c r="G240" s="65"/>
      <c r="H240" s="65"/>
      <c r="I240" s="66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</row>
    <row r="241" spans="1:20" x14ac:dyDescent="0.45">
      <c r="A241" s="66"/>
      <c r="B241" s="65"/>
      <c r="C241" s="65"/>
      <c r="D241" s="65"/>
      <c r="E241" s="65"/>
      <c r="F241" s="65"/>
      <c r="G241" s="65"/>
      <c r="H241" s="65"/>
      <c r="I241" s="66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</row>
    <row r="242" spans="1:20" x14ac:dyDescent="0.45">
      <c r="A242" s="66"/>
      <c r="B242" s="65"/>
      <c r="C242" s="65"/>
      <c r="D242" s="65"/>
      <c r="E242" s="65"/>
      <c r="F242" s="65"/>
      <c r="G242" s="65"/>
      <c r="H242" s="65"/>
      <c r="I242" s="66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</row>
    <row r="243" spans="1:20" x14ac:dyDescent="0.45">
      <c r="A243" s="66"/>
      <c r="B243" s="65"/>
      <c r="C243" s="65"/>
      <c r="D243" s="65"/>
      <c r="E243" s="65"/>
      <c r="F243" s="65"/>
      <c r="G243" s="65"/>
      <c r="H243" s="65"/>
      <c r="I243" s="66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</row>
    <row r="244" spans="1:20" x14ac:dyDescent="0.45">
      <c r="A244" s="66"/>
      <c r="B244" s="65"/>
      <c r="C244" s="65"/>
      <c r="D244" s="65"/>
      <c r="E244" s="65"/>
      <c r="F244" s="65"/>
      <c r="G244" s="65"/>
      <c r="H244" s="65"/>
      <c r="I244" s="66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</row>
    <row r="245" spans="1:20" x14ac:dyDescent="0.45">
      <c r="A245" s="66"/>
      <c r="B245" s="65"/>
      <c r="C245" s="65"/>
      <c r="D245" s="65"/>
      <c r="E245" s="65"/>
      <c r="F245" s="65"/>
      <c r="G245" s="65"/>
      <c r="H245" s="65"/>
      <c r="I245" s="66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</row>
    <row r="246" spans="1:20" x14ac:dyDescent="0.45">
      <c r="A246" s="66"/>
      <c r="B246" s="65"/>
      <c r="C246" s="65"/>
      <c r="D246" s="65"/>
      <c r="E246" s="65"/>
      <c r="F246" s="65"/>
      <c r="G246" s="65"/>
      <c r="H246" s="65"/>
      <c r="I246" s="66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</row>
    <row r="247" spans="1:20" x14ac:dyDescent="0.45">
      <c r="A247" s="66"/>
      <c r="B247" s="65"/>
      <c r="C247" s="65"/>
      <c r="D247" s="65"/>
      <c r="E247" s="65"/>
      <c r="F247" s="65"/>
      <c r="G247" s="65"/>
      <c r="H247" s="65"/>
      <c r="I247" s="66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</row>
    <row r="248" spans="1:20" x14ac:dyDescent="0.45">
      <c r="H248" s="65"/>
      <c r="I248" s="66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</row>
  </sheetData>
  <mergeCells count="12">
    <mergeCell ref="A10:G10"/>
    <mergeCell ref="I11:O11"/>
    <mergeCell ref="A20:G20"/>
    <mergeCell ref="I20:O20"/>
    <mergeCell ref="J1:K1"/>
    <mergeCell ref="L1:M1"/>
    <mergeCell ref="N1:O1"/>
    <mergeCell ref="I3:O3"/>
    <mergeCell ref="B1:C1"/>
    <mergeCell ref="D1:E1"/>
    <mergeCell ref="F1:G1"/>
    <mergeCell ref="A3:G3"/>
  </mergeCells>
  <pageMargins left="0.7" right="0.7" top="0.75" bottom="0.75" header="0.3" footer="0.3"/>
  <pageSetup paperSize="9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8"/>
  <sheetViews>
    <sheetView zoomScaleNormal="100" workbookViewId="0">
      <selection activeCell="A3" sqref="A3:G3"/>
    </sheetView>
  </sheetViews>
  <sheetFormatPr defaultRowHeight="14.5" x14ac:dyDescent="0.35"/>
  <cols>
    <col min="1" max="1" width="24.81640625" customWidth="1"/>
    <col min="2" max="2" width="10.7265625" bestFit="1" customWidth="1"/>
    <col min="3" max="3" width="9.7265625" bestFit="1" customWidth="1"/>
  </cols>
  <sheetData>
    <row r="1" spans="1:23" ht="18.75" customHeight="1" x14ac:dyDescent="0.35">
      <c r="A1" s="16"/>
      <c r="B1" s="196" t="s">
        <v>6</v>
      </c>
      <c r="C1" s="200"/>
      <c r="D1" s="198" t="s">
        <v>7</v>
      </c>
      <c r="E1" s="199"/>
      <c r="F1" s="196" t="s">
        <v>8</v>
      </c>
      <c r="G1" s="197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3" ht="18" x14ac:dyDescent="0.35">
      <c r="A2" s="16" t="s">
        <v>21</v>
      </c>
      <c r="B2" s="17" t="s">
        <v>9</v>
      </c>
      <c r="C2" s="17" t="s">
        <v>10</v>
      </c>
      <c r="D2" s="17" t="s">
        <v>9</v>
      </c>
      <c r="E2" s="17" t="s">
        <v>10</v>
      </c>
      <c r="F2" s="17" t="s">
        <v>9</v>
      </c>
      <c r="G2" s="17" t="s">
        <v>10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3" ht="17.25" customHeight="1" x14ac:dyDescent="0.35">
      <c r="A3" s="236" t="s">
        <v>4</v>
      </c>
      <c r="B3" s="236"/>
      <c r="C3" s="236"/>
      <c r="D3" s="236"/>
      <c r="E3" s="236"/>
      <c r="F3" s="236"/>
      <c r="G3" s="236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35.25" customHeight="1" x14ac:dyDescent="0.35">
      <c r="A4" s="139" t="s">
        <v>164</v>
      </c>
      <c r="B4" s="81">
        <v>100</v>
      </c>
      <c r="C4" s="86" t="s">
        <v>98</v>
      </c>
      <c r="D4" s="81">
        <v>100</v>
      </c>
      <c r="E4" s="168">
        <v>55.4</v>
      </c>
      <c r="F4" s="81">
        <v>100</v>
      </c>
      <c r="G4" s="168">
        <v>55.4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ht="71.25" customHeight="1" x14ac:dyDescent="0.35">
      <c r="A5" s="61" t="s">
        <v>75</v>
      </c>
      <c r="B5" s="4">
        <v>60</v>
      </c>
      <c r="C5" s="5">
        <v>71.3</v>
      </c>
      <c r="D5" s="4">
        <v>90</v>
      </c>
      <c r="E5" s="5">
        <v>107</v>
      </c>
      <c r="F5" s="4">
        <v>120</v>
      </c>
      <c r="G5" s="5">
        <v>142.69999999999999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ht="18" x14ac:dyDescent="0.35">
      <c r="A6" s="61" t="s">
        <v>61</v>
      </c>
      <c r="B6" s="4">
        <v>120</v>
      </c>
      <c r="C6" s="5">
        <v>132</v>
      </c>
      <c r="D6" s="4">
        <v>150</v>
      </c>
      <c r="E6" s="5">
        <v>165</v>
      </c>
      <c r="F6" s="4">
        <v>150</v>
      </c>
      <c r="G6" s="5">
        <v>165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ht="17.25" customHeight="1" x14ac:dyDescent="0.35">
      <c r="A7" s="1" t="s">
        <v>69</v>
      </c>
      <c r="B7" s="4">
        <v>200</v>
      </c>
      <c r="C7" s="11">
        <v>0</v>
      </c>
      <c r="D7" s="4">
        <v>200</v>
      </c>
      <c r="E7" s="11">
        <v>0</v>
      </c>
      <c r="F7" s="4">
        <v>200</v>
      </c>
      <c r="G7" s="11">
        <v>0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3" ht="36.75" customHeight="1" x14ac:dyDescent="0.35">
      <c r="A8" s="61" t="s">
        <v>99</v>
      </c>
      <c r="B8" s="6" t="s">
        <v>92</v>
      </c>
      <c r="C8" s="5">
        <v>122.45</v>
      </c>
      <c r="D8" s="6" t="s">
        <v>93</v>
      </c>
      <c r="E8" s="5">
        <v>169.45</v>
      </c>
      <c r="F8" s="6" t="s">
        <v>93</v>
      </c>
      <c r="G8" s="5">
        <v>169.45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ht="17.25" customHeight="1" x14ac:dyDescent="0.35">
      <c r="A9" s="61" t="s">
        <v>43</v>
      </c>
      <c r="B9" s="6">
        <v>30</v>
      </c>
      <c r="C9" s="5">
        <v>196.32</v>
      </c>
      <c r="D9" s="6">
        <v>30</v>
      </c>
      <c r="E9" s="5">
        <v>196.32</v>
      </c>
      <c r="F9" s="6">
        <v>30</v>
      </c>
      <c r="G9" s="5">
        <v>196.32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ht="18" x14ac:dyDescent="0.35">
      <c r="A10" s="61" t="s">
        <v>57</v>
      </c>
      <c r="B10" s="6">
        <v>100</v>
      </c>
      <c r="C10" s="7">
        <v>38</v>
      </c>
      <c r="D10" s="6">
        <v>100</v>
      </c>
      <c r="E10" s="7">
        <v>38</v>
      </c>
      <c r="F10" s="6">
        <v>100</v>
      </c>
      <c r="G10" s="7">
        <v>38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ht="18.75" customHeight="1" x14ac:dyDescent="0.35">
      <c r="A11" s="62" t="s">
        <v>3</v>
      </c>
      <c r="B11" s="8"/>
      <c r="C11" s="9" t="s">
        <v>100</v>
      </c>
      <c r="D11" s="8"/>
      <c r="E11" s="9">
        <f>SUM(E4:E10)</f>
        <v>731.17</v>
      </c>
      <c r="F11" s="8"/>
      <c r="G11" s="9">
        <f>SUM(G4:G10)</f>
        <v>766.86999999999989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ht="19.5" customHeight="1" x14ac:dyDescent="0.35">
      <c r="A12" s="224" t="s">
        <v>12</v>
      </c>
      <c r="B12" s="225"/>
      <c r="C12" s="225"/>
      <c r="D12" s="225"/>
      <c r="E12" s="225"/>
      <c r="F12" s="225"/>
      <c r="G12" s="226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ht="37.5" customHeight="1" x14ac:dyDescent="0.35">
      <c r="A13" s="61" t="s">
        <v>127</v>
      </c>
      <c r="B13" s="6">
        <v>100</v>
      </c>
      <c r="C13" s="5">
        <v>69.25</v>
      </c>
      <c r="D13" s="6">
        <v>100</v>
      </c>
      <c r="E13" s="5">
        <v>69.25</v>
      </c>
      <c r="F13" s="6">
        <v>100</v>
      </c>
      <c r="G13" s="5">
        <v>69.25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15.75" customHeight="1" x14ac:dyDescent="0.35">
      <c r="A14" s="61" t="s">
        <v>89</v>
      </c>
      <c r="B14" s="6">
        <v>25</v>
      </c>
      <c r="C14" s="5">
        <v>51.5</v>
      </c>
      <c r="D14" s="6">
        <v>25</v>
      </c>
      <c r="E14" s="5">
        <v>51.5</v>
      </c>
      <c r="F14" s="6">
        <v>25</v>
      </c>
      <c r="G14" s="5">
        <v>51.5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ht="18.75" customHeight="1" x14ac:dyDescent="0.35">
      <c r="A15" s="61" t="s">
        <v>30</v>
      </c>
      <c r="B15" s="4">
        <v>250</v>
      </c>
      <c r="C15" s="5">
        <v>117.5</v>
      </c>
      <c r="D15" s="4">
        <v>250</v>
      </c>
      <c r="E15" s="5">
        <v>117.5</v>
      </c>
      <c r="F15" s="4">
        <v>250</v>
      </c>
      <c r="G15" s="5">
        <v>166.4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ht="33" customHeight="1" x14ac:dyDescent="0.35">
      <c r="A16" s="61" t="s">
        <v>165</v>
      </c>
      <c r="B16" s="4">
        <v>70</v>
      </c>
      <c r="C16" s="4">
        <v>95.3</v>
      </c>
      <c r="D16" s="4">
        <v>100</v>
      </c>
      <c r="E16" s="4">
        <v>136.15</v>
      </c>
      <c r="F16" s="4">
        <v>120</v>
      </c>
      <c r="G16" s="4">
        <v>163.38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ht="19.5" customHeight="1" x14ac:dyDescent="0.35">
      <c r="A17" s="174" t="s">
        <v>52</v>
      </c>
      <c r="B17" s="4">
        <v>120</v>
      </c>
      <c r="C17" s="4">
        <v>143.30000000000001</v>
      </c>
      <c r="D17" s="4">
        <v>150</v>
      </c>
      <c r="E17" s="4">
        <v>179.1</v>
      </c>
      <c r="F17" s="4">
        <v>150</v>
      </c>
      <c r="G17" s="4">
        <v>179.1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ht="21.75" customHeight="1" x14ac:dyDescent="0.35">
      <c r="A18" s="87" t="s">
        <v>64</v>
      </c>
      <c r="B18" s="4">
        <v>200</v>
      </c>
      <c r="C18" s="5">
        <v>107.7</v>
      </c>
      <c r="D18" s="4">
        <v>200</v>
      </c>
      <c r="E18" s="5">
        <v>107.7</v>
      </c>
      <c r="F18" s="4">
        <v>200</v>
      </c>
      <c r="G18" s="5">
        <v>107.7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ht="18" x14ac:dyDescent="0.35">
      <c r="A19" s="61" t="s">
        <v>87</v>
      </c>
      <c r="B19" s="6">
        <v>30</v>
      </c>
      <c r="C19" s="7">
        <v>71</v>
      </c>
      <c r="D19" s="4">
        <v>50</v>
      </c>
      <c r="E19" s="4">
        <v>118</v>
      </c>
      <c r="F19" s="4">
        <v>50</v>
      </c>
      <c r="G19" s="4">
        <v>118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ht="17.5" x14ac:dyDescent="0.35">
      <c r="A20" s="62" t="s">
        <v>3</v>
      </c>
      <c r="B20" s="10"/>
      <c r="C20" s="9">
        <f>SUM(C13:C19)</f>
        <v>655.55000000000007</v>
      </c>
      <c r="D20" s="10"/>
      <c r="E20" s="88">
        <f>SUM(E13:E19)</f>
        <v>779.2</v>
      </c>
      <c r="F20" s="10"/>
      <c r="G20" s="88">
        <f>SUM(G13:G19)</f>
        <v>855.33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ht="17.5" x14ac:dyDescent="0.35">
      <c r="A21" s="224" t="s">
        <v>13</v>
      </c>
      <c r="B21" s="225"/>
      <c r="C21" s="225"/>
      <c r="D21" s="225"/>
      <c r="E21" s="225"/>
      <c r="F21" s="225"/>
      <c r="G21" s="22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ht="18" x14ac:dyDescent="0.35">
      <c r="A22" s="82" t="s">
        <v>28</v>
      </c>
      <c r="B22" s="12">
        <v>60</v>
      </c>
      <c r="C22" s="11">
        <v>249</v>
      </c>
      <c r="D22" s="12">
        <v>80</v>
      </c>
      <c r="E22" s="11">
        <v>332</v>
      </c>
      <c r="F22" s="12">
        <v>80</v>
      </c>
      <c r="G22" s="11">
        <v>332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ht="18" x14ac:dyDescent="0.35">
      <c r="A23" s="1" t="s">
        <v>62</v>
      </c>
      <c r="B23" s="4">
        <v>100</v>
      </c>
      <c r="C23" s="5">
        <v>95</v>
      </c>
      <c r="D23" s="4">
        <v>100</v>
      </c>
      <c r="E23" s="5">
        <v>95</v>
      </c>
      <c r="F23" s="4">
        <v>100</v>
      </c>
      <c r="G23" s="5">
        <v>95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ht="17.5" x14ac:dyDescent="0.35">
      <c r="A24" s="89" t="s">
        <v>3</v>
      </c>
      <c r="B24" s="90"/>
      <c r="C24" s="91">
        <f>SUM(C22:C23)</f>
        <v>344</v>
      </c>
      <c r="D24" s="90"/>
      <c r="E24" s="91">
        <f t="shared" ref="E24:G24" si="0">SUM(E22:E23)</f>
        <v>427</v>
      </c>
      <c r="F24" s="90"/>
      <c r="G24" s="91">
        <f t="shared" si="0"/>
        <v>427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ht="18.5" x14ac:dyDescent="0.45">
      <c r="A25" s="66"/>
      <c r="B25" s="66"/>
      <c r="C25" s="66"/>
      <c r="D25" s="66"/>
      <c r="E25" s="66"/>
      <c r="F25" s="66"/>
      <c r="G25" s="66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x14ac:dyDescent="0.3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1:23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1:23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1:23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1:23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1:23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1:23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1:23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1:23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1:23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1:23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1:23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1:23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1:23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1:23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3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1:23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1:23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1:23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1:23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1:23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1:23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1:23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1:23" x14ac:dyDescent="0.3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1:23" x14ac:dyDescent="0.3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1:23" x14ac:dyDescent="0.3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1:23" x14ac:dyDescent="0.3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1:23" x14ac:dyDescent="0.3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1:23" x14ac:dyDescent="0.3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1:23" x14ac:dyDescent="0.3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1:23" x14ac:dyDescent="0.3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1:23" x14ac:dyDescent="0.3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1:23" x14ac:dyDescent="0.3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x14ac:dyDescent="0.3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1:23" x14ac:dyDescent="0.3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</row>
    <row r="72" spans="1:23" x14ac:dyDescent="0.3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1:23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4" spans="1:23" x14ac:dyDescent="0.3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</row>
    <row r="75" spans="1:23" x14ac:dyDescent="0.3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</row>
    <row r="76" spans="1:23" x14ac:dyDescent="0.3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</row>
    <row r="77" spans="1:23" x14ac:dyDescent="0.3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</row>
    <row r="78" spans="1:23" x14ac:dyDescent="0.3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x14ac:dyDescent="0.3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1:23" x14ac:dyDescent="0.3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</row>
    <row r="81" spans="1:23" x14ac:dyDescent="0.3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</row>
    <row r="82" spans="1:23" x14ac:dyDescent="0.3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</row>
    <row r="83" spans="1:23" x14ac:dyDescent="0.3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</row>
    <row r="84" spans="1:23" x14ac:dyDescent="0.3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1:23" x14ac:dyDescent="0.3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1:23" x14ac:dyDescent="0.3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</row>
    <row r="87" spans="1:23" x14ac:dyDescent="0.3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</row>
    <row r="88" spans="1:23" x14ac:dyDescent="0.3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</row>
    <row r="89" spans="1:23" x14ac:dyDescent="0.3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</row>
    <row r="90" spans="1:23" x14ac:dyDescent="0.3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</row>
    <row r="91" spans="1:23" x14ac:dyDescent="0.3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</row>
    <row r="92" spans="1:23" x14ac:dyDescent="0.3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</row>
    <row r="93" spans="1:23" x14ac:dyDescent="0.3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</row>
    <row r="94" spans="1:23" x14ac:dyDescent="0.3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</row>
    <row r="95" spans="1:23" x14ac:dyDescent="0.3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</row>
    <row r="96" spans="1:23" x14ac:dyDescent="0.3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</row>
    <row r="97" spans="1:23" x14ac:dyDescent="0.3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</row>
    <row r="98" spans="1:23" x14ac:dyDescent="0.3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</row>
    <row r="99" spans="1:23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</row>
    <row r="100" spans="1:23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</row>
    <row r="101" spans="1:23" x14ac:dyDescent="0.3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</row>
    <row r="102" spans="1:23" x14ac:dyDescent="0.3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</row>
    <row r="103" spans="1:23" x14ac:dyDescent="0.3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</row>
    <row r="104" spans="1:23" x14ac:dyDescent="0.3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</row>
    <row r="105" spans="1:23" x14ac:dyDescent="0.3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</row>
    <row r="106" spans="1:23" x14ac:dyDescent="0.3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</row>
    <row r="107" spans="1:23" x14ac:dyDescent="0.3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</row>
    <row r="108" spans="1:23" x14ac:dyDescent="0.3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</row>
    <row r="109" spans="1:23" x14ac:dyDescent="0.3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</row>
    <row r="110" spans="1:23" x14ac:dyDescent="0.3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</row>
    <row r="111" spans="1:23" x14ac:dyDescent="0.3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</row>
    <row r="112" spans="1:23" x14ac:dyDescent="0.3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</row>
    <row r="113" spans="1:23" x14ac:dyDescent="0.3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</row>
    <row r="114" spans="1:23" x14ac:dyDescent="0.3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</row>
    <row r="115" spans="1:23" x14ac:dyDescent="0.3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</row>
    <row r="116" spans="1:23" x14ac:dyDescent="0.3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</row>
    <row r="117" spans="1:23" x14ac:dyDescent="0.3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</row>
    <row r="118" spans="1:23" x14ac:dyDescent="0.3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</row>
    <row r="119" spans="1:23" x14ac:dyDescent="0.3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</row>
    <row r="120" spans="1:23" x14ac:dyDescent="0.3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</row>
    <row r="121" spans="1:23" x14ac:dyDescent="0.3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</row>
    <row r="122" spans="1:23" x14ac:dyDescent="0.3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</row>
    <row r="123" spans="1:23" x14ac:dyDescent="0.3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</row>
    <row r="124" spans="1:23" x14ac:dyDescent="0.3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</row>
    <row r="125" spans="1:23" x14ac:dyDescent="0.3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</row>
    <row r="126" spans="1:23" x14ac:dyDescent="0.3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</row>
    <row r="127" spans="1:23" x14ac:dyDescent="0.3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</row>
    <row r="128" spans="1:23" x14ac:dyDescent="0.3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</row>
    <row r="129" spans="1:23" x14ac:dyDescent="0.3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</row>
    <row r="130" spans="1:23" x14ac:dyDescent="0.3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</row>
    <row r="131" spans="1:23" x14ac:dyDescent="0.3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</row>
    <row r="132" spans="1:23" x14ac:dyDescent="0.3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</row>
    <row r="133" spans="1:23" x14ac:dyDescent="0.3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</row>
    <row r="134" spans="1:23" x14ac:dyDescent="0.3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</row>
    <row r="135" spans="1:23" x14ac:dyDescent="0.3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</row>
    <row r="136" spans="1:23" x14ac:dyDescent="0.3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</row>
    <row r="137" spans="1:23" x14ac:dyDescent="0.3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</row>
    <row r="138" spans="1:23" x14ac:dyDescent="0.3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</row>
    <row r="139" spans="1:23" x14ac:dyDescent="0.3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</row>
    <row r="140" spans="1:23" x14ac:dyDescent="0.3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</row>
    <row r="141" spans="1:23" x14ac:dyDescent="0.3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</row>
    <row r="142" spans="1:23" x14ac:dyDescent="0.3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</row>
    <row r="143" spans="1:23" x14ac:dyDescent="0.3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</row>
    <row r="144" spans="1:23" x14ac:dyDescent="0.3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</row>
    <row r="145" spans="1:23" x14ac:dyDescent="0.3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</row>
    <row r="146" spans="1:23" x14ac:dyDescent="0.3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</row>
    <row r="147" spans="1:23" x14ac:dyDescent="0.3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</row>
    <row r="148" spans="1:23" x14ac:dyDescent="0.3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</row>
    <row r="149" spans="1:23" x14ac:dyDescent="0.3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</row>
    <row r="150" spans="1:23" x14ac:dyDescent="0.3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</row>
    <row r="151" spans="1:23" x14ac:dyDescent="0.3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</row>
    <row r="152" spans="1:23" x14ac:dyDescent="0.3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</row>
    <row r="153" spans="1:23" x14ac:dyDescent="0.3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</row>
    <row r="154" spans="1:23" x14ac:dyDescent="0.3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</row>
    <row r="155" spans="1:23" x14ac:dyDescent="0.3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</row>
    <row r="156" spans="1:23" x14ac:dyDescent="0.3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</row>
    <row r="157" spans="1:23" x14ac:dyDescent="0.3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</row>
    <row r="158" spans="1:23" x14ac:dyDescent="0.3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</row>
    <row r="159" spans="1:23" x14ac:dyDescent="0.3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</row>
    <row r="160" spans="1:23" x14ac:dyDescent="0.3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</row>
    <row r="161" spans="1:23" x14ac:dyDescent="0.3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</row>
    <row r="162" spans="1:23" x14ac:dyDescent="0.3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</row>
    <row r="163" spans="1:23" x14ac:dyDescent="0.3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</row>
    <row r="164" spans="1:23" x14ac:dyDescent="0.3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</row>
    <row r="165" spans="1:23" x14ac:dyDescent="0.3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</row>
    <row r="166" spans="1:23" x14ac:dyDescent="0.3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</row>
    <row r="167" spans="1:23" x14ac:dyDescent="0.3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</row>
    <row r="168" spans="1:23" x14ac:dyDescent="0.3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</row>
    <row r="169" spans="1:23" x14ac:dyDescent="0.3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</row>
    <row r="170" spans="1:23" x14ac:dyDescent="0.3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</row>
    <row r="171" spans="1:23" x14ac:dyDescent="0.3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</row>
    <row r="172" spans="1:23" x14ac:dyDescent="0.3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</row>
    <row r="173" spans="1:23" x14ac:dyDescent="0.3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</row>
    <row r="174" spans="1:23" x14ac:dyDescent="0.3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</row>
    <row r="175" spans="1:23" x14ac:dyDescent="0.3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</row>
    <row r="176" spans="1:23" x14ac:dyDescent="0.3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</row>
    <row r="177" spans="1:23" x14ac:dyDescent="0.3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</row>
    <row r="178" spans="1:23" x14ac:dyDescent="0.35">
      <c r="A178" s="65"/>
      <c r="B178" s="65"/>
      <c r="C178" s="65"/>
      <c r="D178" s="65"/>
      <c r="E178" s="65"/>
      <c r="F178" s="65"/>
      <c r="G178" s="65"/>
    </row>
  </sheetData>
  <mergeCells count="6">
    <mergeCell ref="A21:G21"/>
    <mergeCell ref="B1:C1"/>
    <mergeCell ref="D1:E1"/>
    <mergeCell ref="F1:G1"/>
    <mergeCell ref="A3:G3"/>
    <mergeCell ref="A12:G12"/>
  </mergeCells>
  <pageMargins left="0.7" right="0.7" top="0.75" bottom="0.75" header="0.3" footer="0.3"/>
  <pageSetup paperSize="9" scale="7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opLeftCell="A3" zoomScaleNormal="100" workbookViewId="0">
      <selection activeCell="I6" sqref="I6"/>
    </sheetView>
  </sheetViews>
  <sheetFormatPr defaultRowHeight="14.5" x14ac:dyDescent="0.35"/>
  <cols>
    <col min="1" max="1" width="25.54296875" customWidth="1"/>
    <col min="4" max="4" width="10.453125" bestFit="1" customWidth="1"/>
    <col min="8" max="8" width="3" customWidth="1"/>
    <col min="9" max="9" width="28.453125" customWidth="1"/>
    <col min="10" max="10" width="11.54296875" customWidth="1"/>
    <col min="11" max="11" width="10.54296875" bestFit="1" customWidth="1"/>
    <col min="14" max="14" width="11.26953125" customWidth="1"/>
  </cols>
  <sheetData>
    <row r="1" spans="1:23" ht="17.5" x14ac:dyDescent="0.35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65"/>
      <c r="Q1" s="65"/>
      <c r="R1" s="65"/>
      <c r="S1" s="65"/>
      <c r="T1" s="65"/>
      <c r="U1" s="65"/>
      <c r="V1" s="65"/>
      <c r="W1" s="65"/>
    </row>
    <row r="2" spans="1:23" ht="21" customHeight="1" x14ac:dyDescent="0.45">
      <c r="A2" s="120"/>
      <c r="B2" s="242" t="s">
        <v>6</v>
      </c>
      <c r="C2" s="243"/>
      <c r="D2" s="244" t="s">
        <v>7</v>
      </c>
      <c r="E2" s="244"/>
      <c r="F2" s="243" t="s">
        <v>8</v>
      </c>
      <c r="G2" s="243"/>
      <c r="H2" s="66"/>
      <c r="I2" s="121"/>
      <c r="J2" s="122" t="s">
        <v>6</v>
      </c>
      <c r="K2" s="123"/>
      <c r="L2" s="124" t="s">
        <v>7</v>
      </c>
      <c r="M2" s="124"/>
      <c r="N2" s="123" t="s">
        <v>8</v>
      </c>
      <c r="O2" s="123"/>
      <c r="P2" s="65"/>
      <c r="Q2" s="65"/>
      <c r="R2" s="65"/>
      <c r="S2" s="65"/>
      <c r="T2" s="65"/>
      <c r="U2" s="65"/>
      <c r="V2" s="65"/>
      <c r="W2" s="65"/>
    </row>
    <row r="3" spans="1:23" ht="18.5" x14ac:dyDescent="0.45">
      <c r="A3" s="121" t="s">
        <v>0</v>
      </c>
      <c r="B3" s="125" t="s">
        <v>9</v>
      </c>
      <c r="C3" s="125" t="s">
        <v>10</v>
      </c>
      <c r="D3" s="125" t="s">
        <v>9</v>
      </c>
      <c r="E3" s="125" t="s">
        <v>10</v>
      </c>
      <c r="F3" s="125" t="s">
        <v>9</v>
      </c>
      <c r="G3" s="125" t="s">
        <v>10</v>
      </c>
      <c r="H3" s="66"/>
      <c r="I3" s="121" t="s">
        <v>14</v>
      </c>
      <c r="J3" s="125" t="s">
        <v>9</v>
      </c>
      <c r="K3" s="125" t="s">
        <v>10</v>
      </c>
      <c r="L3" s="125" t="s">
        <v>9</v>
      </c>
      <c r="M3" s="125" t="s">
        <v>10</v>
      </c>
      <c r="N3" s="125" t="s">
        <v>9</v>
      </c>
      <c r="O3" s="125" t="s">
        <v>10</v>
      </c>
      <c r="P3" s="65"/>
      <c r="Q3" s="65"/>
      <c r="R3" s="65"/>
      <c r="S3" s="65"/>
      <c r="T3" s="65"/>
      <c r="U3" s="65"/>
      <c r="V3" s="65"/>
      <c r="W3" s="65"/>
    </row>
    <row r="4" spans="1:23" ht="18.5" x14ac:dyDescent="0.45">
      <c r="A4" s="245" t="s">
        <v>4</v>
      </c>
      <c r="B4" s="246"/>
      <c r="C4" s="246"/>
      <c r="D4" s="246"/>
      <c r="E4" s="246"/>
      <c r="F4" s="246"/>
      <c r="G4" s="247"/>
      <c r="H4" s="67"/>
      <c r="I4" s="245" t="s">
        <v>4</v>
      </c>
      <c r="J4" s="246"/>
      <c r="K4" s="246"/>
      <c r="L4" s="246"/>
      <c r="M4" s="246"/>
      <c r="N4" s="246"/>
      <c r="O4" s="247"/>
      <c r="P4" s="65"/>
      <c r="Q4" s="65"/>
      <c r="R4" s="65"/>
      <c r="S4" s="65"/>
      <c r="T4" s="65"/>
      <c r="U4" s="65"/>
      <c r="V4" s="65"/>
      <c r="W4" s="65"/>
    </row>
    <row r="5" spans="1:23" ht="35.25" customHeight="1" x14ac:dyDescent="0.45">
      <c r="A5" s="68" t="s">
        <v>122</v>
      </c>
      <c r="B5" s="81">
        <v>100</v>
      </c>
      <c r="C5" s="81">
        <v>14</v>
      </c>
      <c r="D5" s="81">
        <v>100</v>
      </c>
      <c r="E5" s="81">
        <v>14</v>
      </c>
      <c r="F5" s="81">
        <v>100</v>
      </c>
      <c r="G5" s="81">
        <v>14</v>
      </c>
      <c r="H5" s="66"/>
      <c r="I5" s="13" t="s">
        <v>168</v>
      </c>
      <c r="J5" s="4">
        <v>100</v>
      </c>
      <c r="K5" s="5">
        <v>11</v>
      </c>
      <c r="L5" s="4">
        <v>100</v>
      </c>
      <c r="M5" s="5">
        <v>11</v>
      </c>
      <c r="N5" s="4">
        <v>100</v>
      </c>
      <c r="O5" s="5">
        <v>11</v>
      </c>
      <c r="P5" s="65"/>
      <c r="Q5" s="65"/>
    </row>
    <row r="6" spans="1:23" ht="39" customHeight="1" x14ac:dyDescent="0.45">
      <c r="A6" s="13" t="s">
        <v>114</v>
      </c>
      <c r="B6" s="4">
        <v>180</v>
      </c>
      <c r="C6" s="5">
        <v>279.82</v>
      </c>
      <c r="D6" s="6">
        <v>250</v>
      </c>
      <c r="E6" s="5">
        <v>388.62</v>
      </c>
      <c r="F6" s="5">
        <v>300</v>
      </c>
      <c r="G6" s="5">
        <v>466.35</v>
      </c>
      <c r="H6" s="66"/>
      <c r="I6" s="1" t="s">
        <v>187</v>
      </c>
      <c r="J6" s="6">
        <v>60</v>
      </c>
      <c r="K6" s="7">
        <v>60.9</v>
      </c>
      <c r="L6" s="6">
        <v>90</v>
      </c>
      <c r="M6" s="7">
        <v>91.3</v>
      </c>
      <c r="N6" s="6">
        <v>120</v>
      </c>
      <c r="O6" s="7">
        <v>121.7</v>
      </c>
      <c r="P6" s="65"/>
      <c r="Q6" s="65"/>
    </row>
    <row r="7" spans="1:23" ht="15.75" customHeight="1" x14ac:dyDescent="0.45">
      <c r="A7" s="3" t="s">
        <v>23</v>
      </c>
      <c r="B7" s="6">
        <v>200</v>
      </c>
      <c r="C7" s="11">
        <v>98.7</v>
      </c>
      <c r="D7" s="6">
        <v>200</v>
      </c>
      <c r="E7" s="11">
        <v>98.7</v>
      </c>
      <c r="F7" s="6">
        <v>200</v>
      </c>
      <c r="G7" s="11">
        <v>98.7</v>
      </c>
      <c r="H7" s="66"/>
      <c r="I7" s="1" t="s">
        <v>190</v>
      </c>
      <c r="J7" s="6">
        <v>120</v>
      </c>
      <c r="K7" s="7">
        <v>136.80000000000001</v>
      </c>
      <c r="L7" s="6">
        <v>150</v>
      </c>
      <c r="M7" s="7">
        <v>164.1</v>
      </c>
      <c r="N7" s="6">
        <v>150</v>
      </c>
      <c r="O7" s="7">
        <v>164.1</v>
      </c>
      <c r="P7" s="65"/>
      <c r="Q7" s="65"/>
    </row>
    <row r="8" spans="1:23" ht="20.25" customHeight="1" x14ac:dyDescent="0.45">
      <c r="A8" s="1" t="s">
        <v>134</v>
      </c>
      <c r="B8" s="6" t="s">
        <v>92</v>
      </c>
      <c r="C8" s="7">
        <v>122.45</v>
      </c>
      <c r="D8" s="4" t="s">
        <v>93</v>
      </c>
      <c r="E8" s="4">
        <v>167.45</v>
      </c>
      <c r="F8" s="4" t="s">
        <v>93</v>
      </c>
      <c r="G8" s="4">
        <v>167.45</v>
      </c>
      <c r="H8" s="66"/>
      <c r="I8" s="1" t="s">
        <v>134</v>
      </c>
      <c r="J8" s="6" t="s">
        <v>92</v>
      </c>
      <c r="K8" s="7">
        <v>122.5</v>
      </c>
      <c r="L8" s="6" t="s">
        <v>93</v>
      </c>
      <c r="M8" s="5">
        <v>167.45</v>
      </c>
      <c r="N8" s="6" t="s">
        <v>93</v>
      </c>
      <c r="O8" s="5">
        <v>167.45</v>
      </c>
      <c r="P8" s="65"/>
      <c r="Q8" s="65"/>
    </row>
    <row r="9" spans="1:23" ht="18.5" x14ac:dyDescent="0.45">
      <c r="A9" s="1" t="s">
        <v>57</v>
      </c>
      <c r="B9" s="4">
        <v>100</v>
      </c>
      <c r="C9" s="5">
        <v>38</v>
      </c>
      <c r="D9" s="4">
        <v>100</v>
      </c>
      <c r="E9" s="5">
        <v>38</v>
      </c>
      <c r="F9" s="4">
        <v>100</v>
      </c>
      <c r="G9" s="5">
        <v>38</v>
      </c>
      <c r="H9" s="66"/>
      <c r="I9" s="61" t="s">
        <v>43</v>
      </c>
      <c r="J9" s="6">
        <v>25</v>
      </c>
      <c r="K9" s="7">
        <v>163.58000000000001</v>
      </c>
      <c r="L9" s="6">
        <v>30</v>
      </c>
      <c r="M9" s="7">
        <v>196.32</v>
      </c>
      <c r="N9" s="6">
        <v>30</v>
      </c>
      <c r="O9" s="7">
        <v>196.32</v>
      </c>
      <c r="P9" s="65"/>
      <c r="Q9" s="65"/>
    </row>
    <row r="10" spans="1:23" ht="18.5" x14ac:dyDescent="0.45">
      <c r="A10" s="2" t="s">
        <v>3</v>
      </c>
      <c r="B10" s="8"/>
      <c r="C10" s="9">
        <f>SUM(C5:C9)</f>
        <v>552.97</v>
      </c>
      <c r="D10" s="8"/>
      <c r="E10" s="9">
        <f>SUM(E5:E9)</f>
        <v>706.77</v>
      </c>
      <c r="F10" s="8"/>
      <c r="G10" s="9">
        <f>SUM(G5:G9)</f>
        <v>784.5</v>
      </c>
      <c r="H10" s="66"/>
      <c r="I10" s="61" t="s">
        <v>67</v>
      </c>
      <c r="J10" s="6">
        <v>200</v>
      </c>
      <c r="K10" s="7">
        <v>10</v>
      </c>
      <c r="L10" s="6">
        <v>200</v>
      </c>
      <c r="M10" s="7">
        <v>10</v>
      </c>
      <c r="N10" s="6">
        <v>200</v>
      </c>
      <c r="O10" s="7">
        <v>10</v>
      </c>
      <c r="P10" s="65"/>
      <c r="Q10" s="65"/>
    </row>
    <row r="11" spans="1:23" ht="18.5" x14ac:dyDescent="0.45">
      <c r="A11" s="152"/>
      <c r="B11" s="178"/>
      <c r="C11" s="147"/>
      <c r="D11" s="178"/>
      <c r="E11" s="147"/>
      <c r="F11" s="178"/>
      <c r="G11" s="153"/>
      <c r="H11" s="66"/>
      <c r="I11" s="1" t="s">
        <v>57</v>
      </c>
      <c r="J11" s="6">
        <v>100</v>
      </c>
      <c r="K11" s="5">
        <v>38</v>
      </c>
      <c r="L11" s="6">
        <v>100</v>
      </c>
      <c r="M11" s="5">
        <v>38</v>
      </c>
      <c r="N11" s="6">
        <v>100</v>
      </c>
      <c r="O11" s="5">
        <v>38</v>
      </c>
      <c r="P11" s="65"/>
      <c r="Q11" s="65"/>
    </row>
    <row r="12" spans="1:23" ht="18.5" x14ac:dyDescent="0.45">
      <c r="A12" s="152"/>
      <c r="B12" s="151"/>
      <c r="C12" s="147"/>
      <c r="D12" s="151"/>
      <c r="E12" s="147"/>
      <c r="F12" s="151"/>
      <c r="G12" s="153"/>
      <c r="H12" s="66"/>
      <c r="I12" s="93" t="s">
        <v>3</v>
      </c>
      <c r="J12" s="10"/>
      <c r="K12" s="9">
        <f>SUM(K5:K11)</f>
        <v>542.78000000000009</v>
      </c>
      <c r="L12" s="10"/>
      <c r="M12" s="9">
        <f>SUM(M5:M11)</f>
        <v>678.17</v>
      </c>
      <c r="N12" s="10"/>
      <c r="O12" s="9">
        <f>SUM(O5:O11)</f>
        <v>708.56999999999994</v>
      </c>
      <c r="P12" s="65"/>
      <c r="Q12" s="65"/>
      <c r="R12" s="65"/>
      <c r="S12" s="65"/>
      <c r="T12" s="65"/>
      <c r="U12" s="65"/>
      <c r="V12" s="65"/>
      <c r="W12" s="65"/>
    </row>
    <row r="13" spans="1:23" ht="15" customHeight="1" x14ac:dyDescent="0.45">
      <c r="A13" s="224" t="s">
        <v>12</v>
      </c>
      <c r="B13" s="225"/>
      <c r="C13" s="225"/>
      <c r="D13" s="225"/>
      <c r="E13" s="225"/>
      <c r="F13" s="225"/>
      <c r="G13" s="226"/>
      <c r="H13" s="66"/>
      <c r="I13" s="224" t="s">
        <v>12</v>
      </c>
      <c r="J13" s="225"/>
      <c r="K13" s="225"/>
      <c r="L13" s="225"/>
      <c r="M13" s="225"/>
      <c r="N13" s="225"/>
      <c r="O13" s="226"/>
      <c r="P13" s="65"/>
      <c r="Q13" s="65"/>
      <c r="R13" s="65"/>
      <c r="S13" s="65"/>
      <c r="T13" s="65"/>
      <c r="U13" s="65"/>
      <c r="V13" s="65"/>
      <c r="W13" s="65"/>
    </row>
    <row r="14" spans="1:23" ht="36.75" customHeight="1" x14ac:dyDescent="0.45">
      <c r="A14" s="61" t="s">
        <v>166</v>
      </c>
      <c r="B14" s="4">
        <v>100</v>
      </c>
      <c r="C14" s="4">
        <v>64.02</v>
      </c>
      <c r="D14" s="4">
        <v>100</v>
      </c>
      <c r="E14" s="4">
        <v>64.02</v>
      </c>
      <c r="F14" s="4">
        <v>100</v>
      </c>
      <c r="G14" s="4">
        <v>64.02</v>
      </c>
      <c r="H14" s="66"/>
      <c r="I14" s="1" t="s">
        <v>32</v>
      </c>
      <c r="J14" s="4">
        <v>100</v>
      </c>
      <c r="K14" s="5">
        <v>69.25</v>
      </c>
      <c r="L14" s="4">
        <v>100</v>
      </c>
      <c r="M14" s="5">
        <v>69.25</v>
      </c>
      <c r="N14" s="4">
        <v>100</v>
      </c>
      <c r="O14" s="5">
        <v>69.25</v>
      </c>
      <c r="P14" s="65"/>
      <c r="Q14" s="65"/>
      <c r="R14" s="65"/>
      <c r="S14" s="65"/>
      <c r="T14" s="65"/>
      <c r="U14" s="65"/>
      <c r="V14" s="65"/>
      <c r="W14" s="65"/>
    </row>
    <row r="15" spans="1:23" ht="17.25" customHeight="1" x14ac:dyDescent="0.45">
      <c r="A15" s="1" t="s">
        <v>78</v>
      </c>
      <c r="B15" s="4">
        <v>250</v>
      </c>
      <c r="C15" s="5">
        <v>166.4</v>
      </c>
      <c r="D15" s="4">
        <v>250</v>
      </c>
      <c r="E15" s="5">
        <v>166.4</v>
      </c>
      <c r="F15" s="4">
        <v>250</v>
      </c>
      <c r="G15" s="5">
        <v>166.4</v>
      </c>
      <c r="H15" s="66"/>
      <c r="I15" s="1" t="s">
        <v>89</v>
      </c>
      <c r="J15" s="4">
        <v>25</v>
      </c>
      <c r="K15" s="5">
        <v>51.5</v>
      </c>
      <c r="L15" s="4">
        <v>25</v>
      </c>
      <c r="M15" s="5">
        <v>51.5</v>
      </c>
      <c r="N15" s="4">
        <v>25</v>
      </c>
      <c r="O15" s="5">
        <v>51.5</v>
      </c>
      <c r="P15" s="65"/>
      <c r="Q15" s="65"/>
      <c r="R15" s="65"/>
      <c r="S15" s="65"/>
      <c r="T15" s="65"/>
      <c r="U15" s="65"/>
      <c r="V15" s="65"/>
      <c r="W15" s="65"/>
    </row>
    <row r="16" spans="1:23" ht="18" customHeight="1" x14ac:dyDescent="0.45">
      <c r="A16" s="1" t="s">
        <v>79</v>
      </c>
      <c r="B16" s="4">
        <v>70</v>
      </c>
      <c r="C16" s="4">
        <v>132.69999999999999</v>
      </c>
      <c r="D16" s="4">
        <v>100</v>
      </c>
      <c r="E16" s="4">
        <v>189.5</v>
      </c>
      <c r="F16" s="4">
        <v>120</v>
      </c>
      <c r="G16" s="4">
        <v>227.4</v>
      </c>
      <c r="H16" s="66"/>
      <c r="I16" s="1" t="s">
        <v>33</v>
      </c>
      <c r="J16" s="4">
        <v>250</v>
      </c>
      <c r="K16" s="5">
        <v>171</v>
      </c>
      <c r="L16" s="4">
        <v>250</v>
      </c>
      <c r="M16" s="5">
        <v>171</v>
      </c>
      <c r="N16" s="4">
        <v>250</v>
      </c>
      <c r="O16" s="5">
        <v>171</v>
      </c>
      <c r="P16" s="65"/>
      <c r="Q16" s="65"/>
      <c r="R16" s="65"/>
      <c r="S16" s="65"/>
      <c r="T16" s="65"/>
      <c r="U16" s="65"/>
      <c r="V16" s="65"/>
      <c r="W16" s="65"/>
    </row>
    <row r="17" spans="1:23" ht="20.25" customHeight="1" x14ac:dyDescent="0.45">
      <c r="A17" s="1" t="s">
        <v>115</v>
      </c>
      <c r="B17" s="4">
        <v>120</v>
      </c>
      <c r="C17" s="4">
        <v>139.19999999999999</v>
      </c>
      <c r="D17" s="4">
        <v>150</v>
      </c>
      <c r="E17" s="4">
        <v>174</v>
      </c>
      <c r="F17" s="4">
        <v>150</v>
      </c>
      <c r="G17" s="4">
        <v>174</v>
      </c>
      <c r="H17" s="66"/>
      <c r="I17" s="1" t="s">
        <v>126</v>
      </c>
      <c r="J17" s="4">
        <v>120</v>
      </c>
      <c r="K17" s="4">
        <v>110.55</v>
      </c>
      <c r="L17" s="4">
        <v>150</v>
      </c>
      <c r="M17" s="4">
        <v>132.69999999999999</v>
      </c>
      <c r="N17" s="4">
        <v>150</v>
      </c>
      <c r="O17" s="4">
        <v>132.69999999999999</v>
      </c>
      <c r="P17" s="65"/>
      <c r="Q17" s="65"/>
      <c r="R17" s="65"/>
      <c r="S17" s="65"/>
      <c r="T17" s="65"/>
      <c r="U17" s="65"/>
      <c r="V17" s="65"/>
      <c r="W17" s="65"/>
    </row>
    <row r="18" spans="1:23" ht="17.25" customHeight="1" x14ac:dyDescent="0.45">
      <c r="A18" s="1" t="s">
        <v>108</v>
      </c>
      <c r="B18" s="4">
        <v>25</v>
      </c>
      <c r="C18" s="4">
        <v>13.2</v>
      </c>
      <c r="D18" s="4">
        <v>25</v>
      </c>
      <c r="E18" s="4">
        <v>13.2</v>
      </c>
      <c r="F18" s="4">
        <v>25</v>
      </c>
      <c r="G18" s="4">
        <v>13.2</v>
      </c>
      <c r="H18" s="66"/>
      <c r="I18" s="1" t="s">
        <v>117</v>
      </c>
      <c r="J18" s="4">
        <v>70</v>
      </c>
      <c r="K18" s="4">
        <v>124.18</v>
      </c>
      <c r="L18" s="4">
        <v>100</v>
      </c>
      <c r="M18" s="4">
        <v>177.4</v>
      </c>
      <c r="N18" s="4">
        <v>120</v>
      </c>
      <c r="O18" s="4">
        <v>212.88</v>
      </c>
      <c r="P18" s="65"/>
      <c r="Q18" s="65"/>
      <c r="R18" s="65"/>
      <c r="S18" s="65"/>
      <c r="T18" s="65"/>
      <c r="U18" s="65"/>
      <c r="V18" s="65"/>
      <c r="W18" s="65"/>
    </row>
    <row r="19" spans="1:23" ht="18.5" x14ac:dyDescent="0.45">
      <c r="A19" s="1" t="s">
        <v>54</v>
      </c>
      <c r="B19" s="4">
        <v>200</v>
      </c>
      <c r="C19" s="5">
        <v>44.4</v>
      </c>
      <c r="D19" s="4">
        <v>200</v>
      </c>
      <c r="E19" s="5">
        <v>44.4</v>
      </c>
      <c r="F19" s="4">
        <v>200</v>
      </c>
      <c r="G19" s="5">
        <v>44.4</v>
      </c>
      <c r="H19" s="66"/>
      <c r="I19" s="1" t="s">
        <v>26</v>
      </c>
      <c r="J19" s="4">
        <v>200</v>
      </c>
      <c r="K19" s="5">
        <v>44.4</v>
      </c>
      <c r="L19" s="4">
        <v>200</v>
      </c>
      <c r="M19" s="5">
        <v>44.4</v>
      </c>
      <c r="N19" s="4">
        <v>200</v>
      </c>
      <c r="O19" s="5">
        <v>44.4</v>
      </c>
      <c r="P19" s="65"/>
      <c r="Q19" s="65"/>
      <c r="R19" s="65"/>
      <c r="S19" s="65"/>
      <c r="T19" s="65"/>
      <c r="U19" s="65"/>
      <c r="V19" s="65"/>
      <c r="W19" s="65"/>
    </row>
    <row r="20" spans="1:23" ht="18.5" x14ac:dyDescent="0.45">
      <c r="A20" s="1" t="s">
        <v>87</v>
      </c>
      <c r="B20" s="4">
        <v>30</v>
      </c>
      <c r="C20" s="5">
        <v>71</v>
      </c>
      <c r="D20" s="4">
        <v>50</v>
      </c>
      <c r="E20" s="5">
        <v>118</v>
      </c>
      <c r="F20" s="4">
        <v>50</v>
      </c>
      <c r="G20" s="5">
        <v>118</v>
      </c>
      <c r="H20" s="66"/>
      <c r="I20" s="1" t="s">
        <v>16</v>
      </c>
      <c r="J20" s="6">
        <v>30</v>
      </c>
      <c r="K20" s="7">
        <v>71</v>
      </c>
      <c r="L20" s="6">
        <v>50</v>
      </c>
      <c r="M20" s="7">
        <v>118</v>
      </c>
      <c r="N20" s="6">
        <v>50</v>
      </c>
      <c r="O20" s="7">
        <v>118</v>
      </c>
      <c r="P20" s="65"/>
      <c r="Q20" s="65"/>
      <c r="R20" s="65"/>
      <c r="S20" s="65"/>
      <c r="T20" s="65"/>
      <c r="U20" s="65"/>
      <c r="V20" s="65"/>
      <c r="W20" s="65"/>
    </row>
    <row r="21" spans="1:23" ht="18.5" x14ac:dyDescent="0.45">
      <c r="A21" s="108" t="s">
        <v>3</v>
      </c>
      <c r="B21" s="10"/>
      <c r="C21" s="9">
        <f>SUM(C14:C20)</f>
        <v>630.91999999999996</v>
      </c>
      <c r="D21" s="10"/>
      <c r="E21" s="9">
        <f>SUM(E14:E20)</f>
        <v>769.5200000000001</v>
      </c>
      <c r="F21" s="10"/>
      <c r="G21" s="9">
        <f>SUM(G14:G20)</f>
        <v>807.42000000000007</v>
      </c>
      <c r="H21" s="66"/>
      <c r="I21" s="93" t="s">
        <v>3</v>
      </c>
      <c r="J21" s="8"/>
      <c r="K21" s="9">
        <f>SUM(K14:K20)</f>
        <v>641.88</v>
      </c>
      <c r="L21" s="8"/>
      <c r="M21" s="9">
        <f>SUM(M14:M20)</f>
        <v>764.25</v>
      </c>
      <c r="N21" s="8"/>
      <c r="O21" s="9">
        <f>SUM(O14:O20)</f>
        <v>799.7299999999999</v>
      </c>
      <c r="P21" s="65"/>
      <c r="Q21" s="65"/>
      <c r="R21" s="65"/>
      <c r="S21" s="65"/>
      <c r="T21" s="65"/>
      <c r="U21" s="65"/>
      <c r="V21" s="65"/>
      <c r="W21" s="65"/>
    </row>
    <row r="22" spans="1:23" ht="18.5" x14ac:dyDescent="0.45">
      <c r="A22" s="237" t="s">
        <v>13</v>
      </c>
      <c r="B22" s="238"/>
      <c r="C22" s="238"/>
      <c r="D22" s="238"/>
      <c r="E22" s="238"/>
      <c r="F22" s="238"/>
      <c r="G22" s="239"/>
      <c r="H22" s="66"/>
      <c r="I22" s="240" t="s">
        <v>13</v>
      </c>
      <c r="J22" s="225"/>
      <c r="K22" s="225"/>
      <c r="L22" s="225"/>
      <c r="M22" s="225"/>
      <c r="N22" s="225"/>
      <c r="O22" s="241"/>
      <c r="P22" s="65"/>
      <c r="Q22" s="65"/>
      <c r="R22" s="65"/>
      <c r="S22" s="65"/>
      <c r="T22" s="65"/>
      <c r="U22" s="65"/>
      <c r="V22" s="65"/>
      <c r="W22" s="65"/>
    </row>
    <row r="23" spans="1:23" ht="36" x14ac:dyDescent="0.45">
      <c r="A23" s="61" t="s">
        <v>167</v>
      </c>
      <c r="B23" s="14">
        <v>100</v>
      </c>
      <c r="C23" s="83">
        <v>199</v>
      </c>
      <c r="D23" s="14">
        <v>100</v>
      </c>
      <c r="E23" s="83">
        <v>199</v>
      </c>
      <c r="F23" s="14">
        <v>100</v>
      </c>
      <c r="G23" s="83">
        <v>199</v>
      </c>
      <c r="H23" s="66"/>
      <c r="I23" s="1" t="s">
        <v>39</v>
      </c>
      <c r="J23" s="69" t="s">
        <v>40</v>
      </c>
      <c r="K23" s="11">
        <v>239.48</v>
      </c>
      <c r="L23" s="69" t="s">
        <v>40</v>
      </c>
      <c r="M23" s="11">
        <v>239.48</v>
      </c>
      <c r="N23" s="69" t="s">
        <v>40</v>
      </c>
      <c r="O23" s="11">
        <v>239.48</v>
      </c>
      <c r="P23" s="65"/>
      <c r="Q23" s="65"/>
      <c r="R23" s="65"/>
      <c r="S23" s="65"/>
      <c r="T23" s="65"/>
      <c r="U23" s="65"/>
      <c r="V23" s="65"/>
      <c r="W23" s="65"/>
    </row>
    <row r="24" spans="1:23" ht="18.5" x14ac:dyDescent="0.45">
      <c r="A24" s="1" t="s">
        <v>57</v>
      </c>
      <c r="B24" s="4">
        <v>100</v>
      </c>
      <c r="C24" s="5">
        <v>50</v>
      </c>
      <c r="D24" s="4">
        <v>100</v>
      </c>
      <c r="E24" s="5">
        <v>50</v>
      </c>
      <c r="F24" s="6">
        <v>100</v>
      </c>
      <c r="G24" s="5">
        <v>50</v>
      </c>
      <c r="H24" s="66"/>
      <c r="I24" s="82" t="s">
        <v>69</v>
      </c>
      <c r="J24" s="6">
        <v>200</v>
      </c>
      <c r="K24" s="5">
        <v>0</v>
      </c>
      <c r="L24" s="6">
        <v>200</v>
      </c>
      <c r="M24" s="5">
        <v>0</v>
      </c>
      <c r="N24" s="6">
        <v>200</v>
      </c>
      <c r="O24" s="5">
        <v>0</v>
      </c>
      <c r="P24" s="65"/>
      <c r="Q24" s="65"/>
      <c r="R24" s="65"/>
      <c r="S24" s="65"/>
      <c r="T24" s="65"/>
      <c r="U24" s="65"/>
      <c r="V24" s="65"/>
      <c r="W24" s="65"/>
    </row>
    <row r="25" spans="1:23" ht="17.5" x14ac:dyDescent="0.35">
      <c r="A25" s="135" t="s">
        <v>3</v>
      </c>
      <c r="B25" s="76"/>
      <c r="C25" s="104">
        <f>SUM(C23:C24)</f>
        <v>249</v>
      </c>
      <c r="D25" s="76"/>
      <c r="E25" s="106">
        <f>SUM(E23:E24)</f>
        <v>249</v>
      </c>
      <c r="F25" s="76"/>
      <c r="G25" s="106">
        <f>SUM(G23:G24)</f>
        <v>249</v>
      </c>
      <c r="H25" s="65"/>
      <c r="I25" s="93" t="s">
        <v>3</v>
      </c>
      <c r="J25" s="79"/>
      <c r="K25" s="104">
        <f>SUM(K23:K24)</f>
        <v>239.48</v>
      </c>
      <c r="L25" s="79"/>
      <c r="M25" s="104">
        <f>SUM(M23:M24)</f>
        <v>239.48</v>
      </c>
      <c r="N25" s="79"/>
      <c r="O25" s="104">
        <f>SUM(O23:O24)</f>
        <v>239.48</v>
      </c>
      <c r="P25" s="65"/>
      <c r="Q25" s="65"/>
      <c r="R25" s="65"/>
      <c r="S25" s="65"/>
      <c r="T25" s="65"/>
      <c r="U25" s="65"/>
      <c r="V25" s="65"/>
      <c r="W25" s="65"/>
    </row>
    <row r="26" spans="1:23" x14ac:dyDescent="0.3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1:23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1:23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1:23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1:23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1:23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1:23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1:23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1:23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1:23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1:23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1:23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1:23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1:23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1:23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3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1:23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1:23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1:23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1:23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1:23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1:23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1:23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1:23" x14ac:dyDescent="0.3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1:23" x14ac:dyDescent="0.3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1:23" x14ac:dyDescent="0.3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1:23" x14ac:dyDescent="0.3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1:23" x14ac:dyDescent="0.3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1:23" x14ac:dyDescent="0.3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1:23" x14ac:dyDescent="0.3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1:23" x14ac:dyDescent="0.3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1:23" x14ac:dyDescent="0.3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1:23" x14ac:dyDescent="0.3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x14ac:dyDescent="0.3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1:23" x14ac:dyDescent="0.3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</row>
    <row r="72" spans="1:23" x14ac:dyDescent="0.3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1:23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4" spans="1:23" x14ac:dyDescent="0.3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</row>
    <row r="75" spans="1:23" x14ac:dyDescent="0.3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</row>
    <row r="76" spans="1:23" x14ac:dyDescent="0.3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</row>
    <row r="77" spans="1:23" x14ac:dyDescent="0.3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</row>
    <row r="78" spans="1:23" x14ac:dyDescent="0.3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x14ac:dyDescent="0.3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1:23" x14ac:dyDescent="0.3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</row>
    <row r="81" spans="1:23" x14ac:dyDescent="0.3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</row>
    <row r="82" spans="1:23" x14ac:dyDescent="0.3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</row>
    <row r="83" spans="1:23" x14ac:dyDescent="0.3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</row>
    <row r="84" spans="1:23" x14ac:dyDescent="0.3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1:23" x14ac:dyDescent="0.3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1:23" x14ac:dyDescent="0.3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</row>
    <row r="87" spans="1:23" x14ac:dyDescent="0.3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</row>
    <row r="88" spans="1:23" x14ac:dyDescent="0.3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</row>
    <row r="89" spans="1:23" x14ac:dyDescent="0.3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</row>
    <row r="90" spans="1:23" x14ac:dyDescent="0.3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</row>
    <row r="91" spans="1:23" x14ac:dyDescent="0.3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</row>
    <row r="92" spans="1:23" x14ac:dyDescent="0.3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</row>
    <row r="93" spans="1:23" x14ac:dyDescent="0.3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</row>
    <row r="94" spans="1:23" x14ac:dyDescent="0.3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</row>
    <row r="95" spans="1:23" x14ac:dyDescent="0.3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</row>
    <row r="96" spans="1:23" x14ac:dyDescent="0.3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</row>
    <row r="97" spans="1:23" x14ac:dyDescent="0.3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</row>
    <row r="98" spans="1:23" x14ac:dyDescent="0.3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</row>
    <row r="99" spans="1:23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</row>
    <row r="100" spans="1:23" x14ac:dyDescent="0.35">
      <c r="A100" s="65"/>
      <c r="B100" s="65"/>
      <c r="C100" s="65"/>
      <c r="D100" s="65"/>
      <c r="E100" s="65"/>
      <c r="F100" s="65"/>
      <c r="G100" s="65"/>
      <c r="I100" s="65"/>
      <c r="J100" s="65"/>
      <c r="K100" s="65"/>
      <c r="L100" s="65"/>
      <c r="M100" s="65"/>
      <c r="N100" s="65"/>
      <c r="O100" s="65"/>
    </row>
  </sheetData>
  <mergeCells count="10">
    <mergeCell ref="I13:O13"/>
    <mergeCell ref="A22:G22"/>
    <mergeCell ref="A13:G13"/>
    <mergeCell ref="I22:O22"/>
    <mergeCell ref="A1:O1"/>
    <mergeCell ref="B2:C2"/>
    <mergeCell ref="D2:E2"/>
    <mergeCell ref="F2:G2"/>
    <mergeCell ref="A4:G4"/>
    <mergeCell ref="I4:O4"/>
  </mergeCells>
  <pageMargins left="0.7" right="0.7" top="0.75" bottom="0.75" header="0.3" footer="0.3"/>
  <pageSetup paperSize="9" scale="7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5"/>
  <sheetViews>
    <sheetView topLeftCell="A10" workbookViewId="0">
      <selection activeCell="I25" sqref="I25"/>
    </sheetView>
  </sheetViews>
  <sheetFormatPr defaultRowHeight="14.5" x14ac:dyDescent="0.35"/>
  <cols>
    <col min="1" max="1" width="25.54296875" customWidth="1"/>
    <col min="2" max="2" width="9.453125" bestFit="1" customWidth="1"/>
    <col min="3" max="3" width="9.81640625" bestFit="1" customWidth="1"/>
    <col min="4" max="4" width="9.453125" bestFit="1" customWidth="1"/>
    <col min="5" max="5" width="10.7265625" bestFit="1" customWidth="1"/>
    <col min="6" max="6" width="9.453125" bestFit="1" customWidth="1"/>
    <col min="7" max="7" width="10.7265625" bestFit="1" customWidth="1"/>
    <col min="8" max="8" width="2.81640625" customWidth="1"/>
    <col min="9" max="9" width="27.54296875" customWidth="1"/>
    <col min="10" max="10" width="9.453125" bestFit="1" customWidth="1"/>
    <col min="11" max="11" width="9.81640625" bestFit="1" customWidth="1"/>
    <col min="12" max="12" width="9.453125" bestFit="1" customWidth="1"/>
    <col min="13" max="13" width="9.81640625" bestFit="1" customWidth="1"/>
    <col min="14" max="14" width="9.453125" bestFit="1" customWidth="1"/>
    <col min="15" max="15" width="9.81640625" bestFit="1" customWidth="1"/>
  </cols>
  <sheetData>
    <row r="1" spans="1:19" ht="15.75" customHeight="1" x14ac:dyDescent="0.35">
      <c r="A1" s="16"/>
      <c r="B1" s="196" t="s">
        <v>6</v>
      </c>
      <c r="C1" s="200"/>
      <c r="D1" s="252" t="s">
        <v>7</v>
      </c>
      <c r="E1" s="252"/>
      <c r="F1" s="200" t="s">
        <v>8</v>
      </c>
      <c r="G1" s="200"/>
      <c r="H1" s="130"/>
      <c r="I1" s="16"/>
      <c r="J1" s="196" t="s">
        <v>6</v>
      </c>
      <c r="K1" s="200"/>
      <c r="L1" s="198" t="s">
        <v>7</v>
      </c>
      <c r="M1" s="199"/>
      <c r="N1" s="196" t="s">
        <v>8</v>
      </c>
      <c r="O1" s="197"/>
      <c r="P1" s="65"/>
      <c r="Q1" s="65"/>
      <c r="R1" s="65"/>
      <c r="S1" s="65"/>
    </row>
    <row r="2" spans="1:19" ht="18.5" x14ac:dyDescent="0.35">
      <c r="A2" s="16" t="s">
        <v>17</v>
      </c>
      <c r="B2" s="17" t="s">
        <v>9</v>
      </c>
      <c r="C2" s="17" t="s">
        <v>10</v>
      </c>
      <c r="D2" s="17" t="s">
        <v>9</v>
      </c>
      <c r="E2" s="17" t="s">
        <v>10</v>
      </c>
      <c r="F2" s="17" t="s">
        <v>9</v>
      </c>
      <c r="G2" s="17" t="s">
        <v>10</v>
      </c>
      <c r="H2" s="130"/>
      <c r="I2" s="16" t="s">
        <v>18</v>
      </c>
      <c r="J2" s="17" t="s">
        <v>9</v>
      </c>
      <c r="K2" s="17" t="s">
        <v>10</v>
      </c>
      <c r="L2" s="17" t="s">
        <v>9</v>
      </c>
      <c r="M2" s="17" t="s">
        <v>10</v>
      </c>
      <c r="N2" s="17" t="s">
        <v>9</v>
      </c>
      <c r="O2" s="17" t="s">
        <v>10</v>
      </c>
      <c r="P2" s="65"/>
      <c r="Q2" s="65"/>
      <c r="R2" s="65"/>
      <c r="S2" s="65"/>
    </row>
    <row r="3" spans="1:19" ht="18.5" x14ac:dyDescent="0.35">
      <c r="A3" s="251" t="s">
        <v>4</v>
      </c>
      <c r="B3" s="251"/>
      <c r="C3" s="251"/>
      <c r="D3" s="251"/>
      <c r="E3" s="251"/>
      <c r="F3" s="251"/>
      <c r="G3" s="251"/>
      <c r="H3" s="131"/>
      <c r="I3" s="251" t="s">
        <v>4</v>
      </c>
      <c r="J3" s="251"/>
      <c r="K3" s="251"/>
      <c r="L3" s="251"/>
      <c r="M3" s="251"/>
      <c r="N3" s="251"/>
      <c r="O3" s="251"/>
      <c r="P3" s="65"/>
      <c r="Q3" s="65"/>
      <c r="R3" s="65"/>
      <c r="S3" s="65"/>
    </row>
    <row r="4" spans="1:19" ht="36.75" customHeight="1" x14ac:dyDescent="0.35">
      <c r="A4" s="61" t="s">
        <v>181</v>
      </c>
      <c r="B4" s="4">
        <v>100</v>
      </c>
      <c r="C4" s="4">
        <v>15.66</v>
      </c>
      <c r="D4" s="4">
        <v>100</v>
      </c>
      <c r="E4" s="4">
        <v>15.66</v>
      </c>
      <c r="F4" s="4">
        <v>100</v>
      </c>
      <c r="G4" s="4">
        <v>15.66</v>
      </c>
      <c r="H4" s="132"/>
      <c r="I4" s="13" t="s">
        <v>48</v>
      </c>
      <c r="J4" s="133">
        <v>100</v>
      </c>
      <c r="K4" s="81">
        <v>86.01</v>
      </c>
      <c r="L4" s="133">
        <v>100</v>
      </c>
      <c r="M4" s="81">
        <v>86.01</v>
      </c>
      <c r="N4" s="133">
        <v>100</v>
      </c>
      <c r="O4" s="81">
        <v>86.01</v>
      </c>
      <c r="P4" s="65"/>
      <c r="Q4" s="65"/>
      <c r="R4" s="65"/>
      <c r="S4" s="65"/>
    </row>
    <row r="5" spans="1:19" ht="36" x14ac:dyDescent="0.35">
      <c r="A5" s="1" t="s">
        <v>169</v>
      </c>
      <c r="B5" s="6">
        <v>90</v>
      </c>
      <c r="C5" s="5">
        <v>228.2</v>
      </c>
      <c r="D5" s="6">
        <v>125</v>
      </c>
      <c r="E5" s="5">
        <v>316.89999999999998</v>
      </c>
      <c r="F5" s="4">
        <v>150</v>
      </c>
      <c r="G5" s="5">
        <v>380.3</v>
      </c>
      <c r="H5" s="132"/>
      <c r="I5" s="1" t="s">
        <v>36</v>
      </c>
      <c r="J5" s="134" t="s">
        <v>40</v>
      </c>
      <c r="K5" s="5">
        <v>274.45999999999998</v>
      </c>
      <c r="L5" s="134" t="s">
        <v>51</v>
      </c>
      <c r="M5" s="5">
        <v>329.05</v>
      </c>
      <c r="N5" s="134" t="s">
        <v>182</v>
      </c>
      <c r="O5" s="5">
        <v>384.05</v>
      </c>
      <c r="P5" s="65"/>
      <c r="Q5" s="65"/>
      <c r="R5" s="65"/>
      <c r="S5" s="65"/>
    </row>
    <row r="6" spans="1:19" ht="18.5" x14ac:dyDescent="0.35">
      <c r="A6" s="1" t="s">
        <v>101</v>
      </c>
      <c r="B6" s="6">
        <v>120</v>
      </c>
      <c r="C6" s="5">
        <v>156.1</v>
      </c>
      <c r="D6" s="6">
        <v>150</v>
      </c>
      <c r="E6" s="5">
        <v>195.1</v>
      </c>
      <c r="F6" s="4">
        <v>150</v>
      </c>
      <c r="G6" s="5">
        <v>195.1</v>
      </c>
      <c r="H6" s="132"/>
      <c r="I6" s="82" t="s">
        <v>44</v>
      </c>
      <c r="J6" s="4">
        <v>200</v>
      </c>
      <c r="K6" s="5">
        <v>112.48</v>
      </c>
      <c r="L6" s="4">
        <v>200</v>
      </c>
      <c r="M6" s="5">
        <v>112.48</v>
      </c>
      <c r="N6" s="4">
        <v>200</v>
      </c>
      <c r="O6" s="5">
        <v>112.48</v>
      </c>
      <c r="P6" s="65"/>
      <c r="Q6" s="65"/>
      <c r="R6" s="65"/>
      <c r="S6" s="65"/>
    </row>
    <row r="7" spans="1:19" ht="18.5" x14ac:dyDescent="0.35">
      <c r="A7" s="1" t="s">
        <v>69</v>
      </c>
      <c r="B7" s="4">
        <v>200</v>
      </c>
      <c r="C7" s="69">
        <v>0</v>
      </c>
      <c r="D7" s="4">
        <v>200</v>
      </c>
      <c r="E7" s="69">
        <v>0</v>
      </c>
      <c r="F7" s="4">
        <v>200</v>
      </c>
      <c r="G7" s="69">
        <v>0</v>
      </c>
      <c r="H7" s="132"/>
      <c r="I7" s="1" t="s">
        <v>57</v>
      </c>
      <c r="J7" s="4">
        <v>100</v>
      </c>
      <c r="K7" s="5">
        <v>95</v>
      </c>
      <c r="L7" s="4">
        <v>100</v>
      </c>
      <c r="M7" s="5">
        <v>95</v>
      </c>
      <c r="N7" s="4">
        <v>100</v>
      </c>
      <c r="O7" s="5">
        <v>95</v>
      </c>
      <c r="P7" s="65"/>
      <c r="Q7" s="65"/>
      <c r="R7" s="65"/>
      <c r="S7" s="65"/>
    </row>
    <row r="8" spans="1:19" ht="34.5" customHeight="1" x14ac:dyDescent="0.35">
      <c r="A8" s="1" t="s">
        <v>91</v>
      </c>
      <c r="B8" s="6" t="s">
        <v>92</v>
      </c>
      <c r="C8" s="7">
        <v>122.45</v>
      </c>
      <c r="D8" s="6" t="s">
        <v>93</v>
      </c>
      <c r="E8" s="7">
        <v>167.45</v>
      </c>
      <c r="F8" s="6" t="s">
        <v>93</v>
      </c>
      <c r="G8" s="7">
        <v>167.45</v>
      </c>
      <c r="H8" s="132"/>
      <c r="I8" s="2" t="s">
        <v>3</v>
      </c>
      <c r="J8" s="63"/>
      <c r="K8" s="9">
        <f>SUM(K4:K7)</f>
        <v>567.95000000000005</v>
      </c>
      <c r="L8" s="63"/>
      <c r="M8" s="9">
        <f>SUM(M4:M7)</f>
        <v>622.54</v>
      </c>
      <c r="N8" s="63"/>
      <c r="O8" s="9">
        <f>SUM(O4:O7)</f>
        <v>677.54</v>
      </c>
      <c r="P8" s="65"/>
      <c r="Q8" s="65"/>
      <c r="R8" s="65"/>
      <c r="S8" s="65"/>
    </row>
    <row r="9" spans="1:19" ht="18" customHeight="1" x14ac:dyDescent="0.35">
      <c r="A9" s="1" t="s">
        <v>57</v>
      </c>
      <c r="B9" s="4">
        <v>100</v>
      </c>
      <c r="C9" s="5">
        <v>50</v>
      </c>
      <c r="D9" s="4">
        <v>100</v>
      </c>
      <c r="E9" s="5">
        <v>50</v>
      </c>
      <c r="F9" s="4">
        <v>100</v>
      </c>
      <c r="G9" s="5">
        <v>50</v>
      </c>
      <c r="H9" s="132"/>
      <c r="I9" s="152"/>
      <c r="J9" s="148"/>
      <c r="K9" s="147"/>
      <c r="L9" s="148"/>
      <c r="M9" s="147"/>
      <c r="N9" s="148"/>
      <c r="O9" s="153"/>
      <c r="P9" s="65"/>
      <c r="Q9" s="65"/>
      <c r="R9" s="65"/>
      <c r="S9" s="65"/>
    </row>
    <row r="10" spans="1:19" ht="18.75" customHeight="1" x14ac:dyDescent="0.35">
      <c r="A10" s="2" t="s">
        <v>3</v>
      </c>
      <c r="B10" s="10"/>
      <c r="C10" s="9">
        <f>SUM(C4:C9)</f>
        <v>572.41</v>
      </c>
      <c r="D10" s="8"/>
      <c r="E10" s="9">
        <f>SUM(E4:E9)</f>
        <v>745.1099999999999</v>
      </c>
      <c r="F10" s="8"/>
      <c r="G10" s="9">
        <f>SUM(G4:G9)</f>
        <v>808.51</v>
      </c>
      <c r="H10" s="132"/>
      <c r="I10" s="152"/>
      <c r="J10" s="148"/>
      <c r="K10" s="147"/>
      <c r="L10" s="148"/>
      <c r="M10" s="147"/>
      <c r="N10" s="148"/>
      <c r="O10" s="153"/>
      <c r="P10" s="65"/>
      <c r="Q10" s="65"/>
      <c r="R10" s="65"/>
      <c r="S10" s="65"/>
    </row>
    <row r="11" spans="1:19" ht="18" customHeight="1" x14ac:dyDescent="0.35">
      <c r="A11" s="224" t="s">
        <v>12</v>
      </c>
      <c r="B11" s="225"/>
      <c r="C11" s="225"/>
      <c r="D11" s="225"/>
      <c r="E11" s="225"/>
      <c r="F11" s="225"/>
      <c r="G11" s="226"/>
      <c r="H11" s="132"/>
      <c r="I11" s="224" t="s">
        <v>12</v>
      </c>
      <c r="J11" s="225"/>
      <c r="K11" s="225"/>
      <c r="L11" s="225"/>
      <c r="M11" s="225"/>
      <c r="N11" s="225"/>
      <c r="O11" s="226"/>
      <c r="P11" s="65"/>
      <c r="Q11" s="65"/>
      <c r="R11" s="65"/>
      <c r="S11" s="65"/>
    </row>
    <row r="12" spans="1:19" ht="36" customHeight="1" x14ac:dyDescent="0.35">
      <c r="A12" s="61" t="s">
        <v>128</v>
      </c>
      <c r="B12" s="4">
        <v>100</v>
      </c>
      <c r="C12" s="4">
        <v>63.14</v>
      </c>
      <c r="D12" s="4">
        <v>100</v>
      </c>
      <c r="E12" s="4">
        <v>63.14</v>
      </c>
      <c r="F12" s="4">
        <v>100</v>
      </c>
      <c r="G12" s="4">
        <v>63.14</v>
      </c>
      <c r="H12" s="132"/>
      <c r="I12" s="68" t="s">
        <v>116</v>
      </c>
      <c r="J12" s="81">
        <v>100</v>
      </c>
      <c r="K12" s="168">
        <v>60.63</v>
      </c>
      <c r="L12" s="81">
        <v>100</v>
      </c>
      <c r="M12" s="81">
        <v>60.63</v>
      </c>
      <c r="N12" s="81">
        <v>100</v>
      </c>
      <c r="O12" s="81">
        <v>60.63</v>
      </c>
      <c r="P12" s="65"/>
      <c r="Q12" s="65"/>
      <c r="R12" s="65"/>
      <c r="S12" s="65"/>
    </row>
    <row r="13" spans="1:19" ht="37.5" customHeight="1" x14ac:dyDescent="0.35">
      <c r="A13" s="1" t="s">
        <v>82</v>
      </c>
      <c r="B13" s="6">
        <v>250</v>
      </c>
      <c r="C13" s="5">
        <v>171.7</v>
      </c>
      <c r="D13" s="6">
        <v>250</v>
      </c>
      <c r="E13" s="5">
        <v>171.7</v>
      </c>
      <c r="F13" s="6">
        <v>250</v>
      </c>
      <c r="G13" s="5">
        <v>171.7</v>
      </c>
      <c r="H13" s="132"/>
      <c r="I13" s="1" t="s">
        <v>25</v>
      </c>
      <c r="J13" s="6">
        <v>250</v>
      </c>
      <c r="K13" s="5">
        <v>182.4</v>
      </c>
      <c r="L13" s="6">
        <v>250</v>
      </c>
      <c r="M13" s="5">
        <v>182.4</v>
      </c>
      <c r="N13" s="6">
        <v>250</v>
      </c>
      <c r="O13" s="5">
        <v>182.4</v>
      </c>
      <c r="P13" s="65"/>
      <c r="Q13" s="65"/>
      <c r="R13" s="65"/>
      <c r="S13" s="65"/>
    </row>
    <row r="14" spans="1:19" ht="38.25" customHeight="1" x14ac:dyDescent="0.35">
      <c r="A14" s="1" t="s">
        <v>89</v>
      </c>
      <c r="B14" s="6">
        <v>25</v>
      </c>
      <c r="C14" s="5">
        <v>51.5</v>
      </c>
      <c r="D14" s="6">
        <v>25</v>
      </c>
      <c r="E14" s="5">
        <v>51.5</v>
      </c>
      <c r="F14" s="6">
        <v>25</v>
      </c>
      <c r="G14" s="5">
        <v>51.5</v>
      </c>
      <c r="H14" s="132"/>
      <c r="I14" s="1" t="s">
        <v>84</v>
      </c>
      <c r="J14" s="4">
        <v>70</v>
      </c>
      <c r="K14" s="7">
        <v>95.3</v>
      </c>
      <c r="L14" s="4">
        <v>100</v>
      </c>
      <c r="M14" s="7">
        <v>136.15</v>
      </c>
      <c r="N14" s="4">
        <v>120</v>
      </c>
      <c r="O14" s="7">
        <v>163.38</v>
      </c>
      <c r="P14" s="65"/>
      <c r="Q14" s="65"/>
      <c r="R14" s="65"/>
      <c r="S14" s="65"/>
    </row>
    <row r="15" spans="1:19" ht="36" x14ac:dyDescent="0.35">
      <c r="A15" s="1" t="s">
        <v>59</v>
      </c>
      <c r="B15" s="6">
        <v>120</v>
      </c>
      <c r="C15" s="5">
        <v>135.51</v>
      </c>
      <c r="D15" s="6">
        <v>150</v>
      </c>
      <c r="E15" s="5">
        <v>162.62</v>
      </c>
      <c r="F15" s="6">
        <v>150</v>
      </c>
      <c r="G15" s="5">
        <v>162.62</v>
      </c>
      <c r="H15" s="132"/>
      <c r="I15" s="1" t="s">
        <v>37</v>
      </c>
      <c r="J15" s="4">
        <v>120</v>
      </c>
      <c r="K15" s="4">
        <v>110.55</v>
      </c>
      <c r="L15" s="4">
        <v>150</v>
      </c>
      <c r="M15" s="4">
        <v>132.69999999999999</v>
      </c>
      <c r="N15" s="4">
        <v>150</v>
      </c>
      <c r="O15" s="4">
        <v>132.69999999999999</v>
      </c>
      <c r="P15" s="65"/>
      <c r="Q15" s="65"/>
      <c r="R15" s="65"/>
      <c r="S15" s="65"/>
    </row>
    <row r="16" spans="1:19" ht="21" customHeight="1" x14ac:dyDescent="0.35">
      <c r="A16" s="1" t="s">
        <v>83</v>
      </c>
      <c r="B16" s="4">
        <v>60</v>
      </c>
      <c r="C16" s="4">
        <v>53.2</v>
      </c>
      <c r="D16" s="4">
        <v>90</v>
      </c>
      <c r="E16" s="5">
        <v>79.8</v>
      </c>
      <c r="F16" s="4">
        <v>120</v>
      </c>
      <c r="G16" s="5">
        <v>106.4</v>
      </c>
      <c r="H16" s="132"/>
      <c r="I16" s="1" t="s">
        <v>64</v>
      </c>
      <c r="J16" s="4">
        <v>200</v>
      </c>
      <c r="K16" s="5">
        <v>107.7</v>
      </c>
      <c r="L16" s="4">
        <v>200</v>
      </c>
      <c r="M16" s="5">
        <v>107.7</v>
      </c>
      <c r="N16" s="4">
        <v>200</v>
      </c>
      <c r="O16" s="5">
        <v>107.7</v>
      </c>
      <c r="P16" s="65"/>
      <c r="Q16" s="65"/>
      <c r="R16" s="65"/>
      <c r="S16" s="65"/>
    </row>
    <row r="17" spans="1:19" ht="22.5" customHeight="1" x14ac:dyDescent="0.35">
      <c r="A17" s="1" t="s">
        <v>109</v>
      </c>
      <c r="B17" s="4">
        <v>30</v>
      </c>
      <c r="C17" s="4">
        <v>7.5</v>
      </c>
      <c r="D17" s="4">
        <v>30</v>
      </c>
      <c r="E17" s="5">
        <v>7.5</v>
      </c>
      <c r="F17" s="4">
        <v>30</v>
      </c>
      <c r="G17" s="5">
        <v>7.5</v>
      </c>
      <c r="I17" s="1" t="s">
        <v>16</v>
      </c>
      <c r="J17" s="6">
        <v>30</v>
      </c>
      <c r="K17" s="7">
        <v>71</v>
      </c>
      <c r="L17" s="6">
        <v>50</v>
      </c>
      <c r="M17" s="7">
        <v>118</v>
      </c>
      <c r="N17" s="6">
        <v>50</v>
      </c>
      <c r="O17" s="7">
        <v>118</v>
      </c>
      <c r="P17" s="65"/>
      <c r="Q17" s="65"/>
      <c r="R17" s="65"/>
      <c r="S17" s="65"/>
    </row>
    <row r="18" spans="1:19" ht="21.75" customHeight="1" x14ac:dyDescent="0.45">
      <c r="A18" s="1" t="s">
        <v>16</v>
      </c>
      <c r="B18" s="6">
        <v>30</v>
      </c>
      <c r="C18" s="7">
        <v>71</v>
      </c>
      <c r="D18" s="6">
        <v>50</v>
      </c>
      <c r="E18" s="7">
        <v>118</v>
      </c>
      <c r="F18" s="6">
        <v>50</v>
      </c>
      <c r="G18" s="7">
        <v>118</v>
      </c>
      <c r="H18" s="132"/>
      <c r="I18" s="175" t="s">
        <v>57</v>
      </c>
      <c r="J18" s="176">
        <v>100</v>
      </c>
      <c r="K18" s="15">
        <v>50</v>
      </c>
      <c r="L18" s="176">
        <v>100</v>
      </c>
      <c r="M18" s="15">
        <v>50</v>
      </c>
      <c r="N18" s="176">
        <v>100</v>
      </c>
      <c r="O18" s="177">
        <v>50</v>
      </c>
      <c r="P18" s="65"/>
      <c r="Q18" s="65"/>
      <c r="R18" s="65"/>
      <c r="S18" s="65"/>
    </row>
    <row r="19" spans="1:19" ht="19.5" customHeight="1" x14ac:dyDescent="0.35">
      <c r="A19" s="1" t="s">
        <v>15</v>
      </c>
      <c r="B19" s="4">
        <v>200</v>
      </c>
      <c r="C19" s="5">
        <v>113.6</v>
      </c>
      <c r="D19" s="4">
        <v>200</v>
      </c>
      <c r="E19" s="5">
        <v>113.6</v>
      </c>
      <c r="F19" s="4">
        <v>200</v>
      </c>
      <c r="G19" s="5">
        <v>113.6</v>
      </c>
      <c r="H19" s="132"/>
      <c r="I19" s="2" t="s">
        <v>3</v>
      </c>
      <c r="J19" s="8"/>
      <c r="K19" s="9">
        <f>SUM(K12:K18)</f>
        <v>677.58</v>
      </c>
      <c r="L19" s="8"/>
      <c r="M19" s="9">
        <f>SUM(M12:M18)</f>
        <v>787.58</v>
      </c>
      <c r="N19" s="8"/>
      <c r="O19" s="9">
        <f>SUM(O12:O18)</f>
        <v>814.81</v>
      </c>
      <c r="P19" s="65"/>
      <c r="Q19" s="65"/>
      <c r="R19" s="65"/>
      <c r="S19" s="65"/>
    </row>
    <row r="20" spans="1:19" ht="18.5" x14ac:dyDescent="0.35">
      <c r="A20" s="58" t="s">
        <v>3</v>
      </c>
      <c r="B20" s="10"/>
      <c r="C20" s="9">
        <f>SUM(C12:C19)</f>
        <v>667.15</v>
      </c>
      <c r="D20" s="10"/>
      <c r="E20" s="9">
        <f>SUM(E12:E19)</f>
        <v>767.86</v>
      </c>
      <c r="F20" s="10"/>
      <c r="G20" s="9">
        <f>SUM(G12:G19)</f>
        <v>794.46</v>
      </c>
      <c r="H20" s="132"/>
      <c r="I20" s="171"/>
      <c r="J20" s="172"/>
      <c r="K20" s="173"/>
      <c r="L20" s="172"/>
      <c r="M20" s="173"/>
      <c r="N20" s="172"/>
      <c r="O20" s="173"/>
      <c r="P20" s="65"/>
      <c r="Q20" s="65"/>
      <c r="R20" s="65"/>
      <c r="S20" s="65"/>
    </row>
    <row r="21" spans="1:19" ht="18.5" x14ac:dyDescent="0.35">
      <c r="A21" s="224" t="s">
        <v>13</v>
      </c>
      <c r="B21" s="225"/>
      <c r="C21" s="225"/>
      <c r="D21" s="225"/>
      <c r="E21" s="225"/>
      <c r="F21" s="225"/>
      <c r="G21" s="226"/>
      <c r="H21" s="132"/>
      <c r="I21" s="248" t="s">
        <v>13</v>
      </c>
      <c r="J21" s="249"/>
      <c r="K21" s="249"/>
      <c r="L21" s="249"/>
      <c r="M21" s="249"/>
      <c r="N21" s="249"/>
      <c r="O21" s="250"/>
      <c r="P21" s="65"/>
      <c r="Q21" s="65"/>
      <c r="R21" s="65"/>
      <c r="S21" s="65"/>
    </row>
    <row r="22" spans="1:19" ht="36" x14ac:dyDescent="0.35">
      <c r="A22" s="126" t="s">
        <v>77</v>
      </c>
      <c r="B22" s="141">
        <v>150</v>
      </c>
      <c r="C22" s="128">
        <v>233.84</v>
      </c>
      <c r="D22" s="140">
        <v>150</v>
      </c>
      <c r="E22" s="128">
        <v>233.84</v>
      </c>
      <c r="F22" s="127">
        <v>150</v>
      </c>
      <c r="G22" s="141">
        <v>233.84</v>
      </c>
      <c r="H22" s="130"/>
      <c r="I22" s="54" t="s">
        <v>170</v>
      </c>
      <c r="J22" s="55">
        <v>100</v>
      </c>
      <c r="K22" s="56">
        <v>151.82</v>
      </c>
      <c r="L22" s="14">
        <v>100</v>
      </c>
      <c r="M22" s="56">
        <v>151.82</v>
      </c>
      <c r="N22" s="55">
        <v>100</v>
      </c>
      <c r="O22" s="56">
        <v>151.82</v>
      </c>
      <c r="P22" s="65"/>
      <c r="Q22" s="65"/>
      <c r="R22" s="65"/>
      <c r="S22" s="65"/>
    </row>
    <row r="23" spans="1:19" ht="18.5" x14ac:dyDescent="0.35">
      <c r="A23" s="1" t="s">
        <v>80</v>
      </c>
      <c r="B23" s="4">
        <v>125</v>
      </c>
      <c r="C23" s="69">
        <v>86</v>
      </c>
      <c r="D23" s="4">
        <v>125</v>
      </c>
      <c r="E23" s="69">
        <v>86</v>
      </c>
      <c r="F23" s="4">
        <v>125</v>
      </c>
      <c r="G23" s="69">
        <v>86</v>
      </c>
      <c r="H23" s="130"/>
      <c r="I23" s="3" t="s">
        <v>69</v>
      </c>
      <c r="J23" s="12">
        <v>200</v>
      </c>
      <c r="K23" s="11">
        <v>0</v>
      </c>
      <c r="L23" s="57">
        <v>200</v>
      </c>
      <c r="M23" s="11">
        <v>0</v>
      </c>
      <c r="N23" s="12">
        <v>200</v>
      </c>
      <c r="O23" s="11">
        <v>0</v>
      </c>
      <c r="P23" s="65"/>
      <c r="Q23" s="65"/>
      <c r="R23" s="65"/>
      <c r="S23" s="65"/>
    </row>
    <row r="24" spans="1:19" ht="18.5" x14ac:dyDescent="0.35">
      <c r="A24" s="108" t="s">
        <v>3</v>
      </c>
      <c r="B24" s="129"/>
      <c r="C24" s="104">
        <f>SUM(C22:C23)</f>
        <v>319.84000000000003</v>
      </c>
      <c r="D24" s="105"/>
      <c r="E24" s="106">
        <f>SUM(E22:E23)</f>
        <v>319.84000000000003</v>
      </c>
      <c r="F24" s="105"/>
      <c r="G24" s="106">
        <f>SUM(G22:G23)</f>
        <v>319.84000000000003</v>
      </c>
      <c r="H24" s="130"/>
      <c r="I24" s="2" t="s">
        <v>3</v>
      </c>
      <c r="J24" s="10"/>
      <c r="K24" s="9">
        <f t="shared" ref="K24:O24" si="0">SUM(K22:K23)</f>
        <v>151.82</v>
      </c>
      <c r="L24" s="10"/>
      <c r="M24" s="9">
        <f t="shared" si="0"/>
        <v>151.82</v>
      </c>
      <c r="N24" s="10"/>
      <c r="O24" s="9">
        <f t="shared" si="0"/>
        <v>151.82</v>
      </c>
      <c r="P24" s="65"/>
      <c r="Q24" s="65"/>
      <c r="R24" s="65"/>
      <c r="S24" s="65"/>
    </row>
    <row r="25" spans="1:19" ht="18.5" x14ac:dyDescent="0.35">
      <c r="A25" s="130"/>
      <c r="B25" s="130"/>
      <c r="C25" s="130"/>
      <c r="D25" s="130"/>
      <c r="E25" s="130"/>
      <c r="F25" s="130"/>
      <c r="G25" s="130"/>
      <c r="H25" s="130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8.5" x14ac:dyDescent="0.35">
      <c r="A26" s="65"/>
      <c r="B26" s="65"/>
      <c r="C26" s="65"/>
      <c r="D26" s="65"/>
      <c r="E26" s="65"/>
      <c r="F26" s="65"/>
      <c r="G26" s="65"/>
      <c r="H26" s="130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x14ac:dyDescent="0.3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x14ac:dyDescent="0.3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x14ac:dyDescent="0.3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x14ac:dyDescent="0.3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x14ac:dyDescent="0.3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x14ac:dyDescent="0.3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x14ac:dyDescent="0.3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x14ac:dyDescent="0.3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x14ac:dyDescent="0.3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x14ac:dyDescent="0.3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x14ac:dyDescent="0.3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x14ac:dyDescent="0.3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x14ac:dyDescent="0.3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x14ac:dyDescent="0.3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x14ac:dyDescent="0.3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x14ac:dyDescent="0.3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19" x14ac:dyDescent="0.3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1:19" x14ac:dyDescent="0.3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x14ac:dyDescent="0.3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x14ac:dyDescent="0.3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1:19" x14ac:dyDescent="0.3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1:19" x14ac:dyDescent="0.3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</row>
    <row r="83" spans="1:19" x14ac:dyDescent="0.3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</row>
    <row r="84" spans="1:19" x14ac:dyDescent="0.3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1:19" x14ac:dyDescent="0.3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1:19" x14ac:dyDescent="0.3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1:19" x14ac:dyDescent="0.3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1:19" x14ac:dyDescent="0.3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1:19" x14ac:dyDescent="0.3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1:19" x14ac:dyDescent="0.3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1:19" x14ac:dyDescent="0.3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1:19" x14ac:dyDescent="0.3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1:19" x14ac:dyDescent="0.3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1:19" x14ac:dyDescent="0.3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1:19" x14ac:dyDescent="0.3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1:19" x14ac:dyDescent="0.3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x14ac:dyDescent="0.3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x14ac:dyDescent="0.3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</row>
    <row r="99" spans="1:19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</row>
    <row r="101" spans="1:19" x14ac:dyDescent="0.3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</row>
    <row r="102" spans="1:19" x14ac:dyDescent="0.3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</row>
    <row r="103" spans="1:19" x14ac:dyDescent="0.3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</row>
    <row r="104" spans="1:19" x14ac:dyDescent="0.3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</row>
    <row r="105" spans="1:19" x14ac:dyDescent="0.3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</row>
    <row r="106" spans="1:19" x14ac:dyDescent="0.3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</row>
    <row r="107" spans="1:19" x14ac:dyDescent="0.3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</row>
    <row r="108" spans="1:19" x14ac:dyDescent="0.3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</row>
    <row r="109" spans="1:19" x14ac:dyDescent="0.3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</row>
    <row r="110" spans="1:19" x14ac:dyDescent="0.3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</row>
    <row r="111" spans="1:19" x14ac:dyDescent="0.3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</row>
    <row r="112" spans="1:19" x14ac:dyDescent="0.3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</row>
    <row r="113" spans="1:19" x14ac:dyDescent="0.3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</row>
    <row r="114" spans="1:19" x14ac:dyDescent="0.3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</row>
    <row r="115" spans="1:19" x14ac:dyDescent="0.3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</row>
    <row r="116" spans="1:19" x14ac:dyDescent="0.3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</row>
    <row r="117" spans="1:19" x14ac:dyDescent="0.3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</row>
    <row r="118" spans="1:19" x14ac:dyDescent="0.3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</row>
    <row r="119" spans="1:19" x14ac:dyDescent="0.3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</row>
    <row r="120" spans="1:19" x14ac:dyDescent="0.3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</row>
    <row r="121" spans="1:19" x14ac:dyDescent="0.3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</row>
    <row r="122" spans="1:19" x14ac:dyDescent="0.3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</row>
    <row r="123" spans="1:19" x14ac:dyDescent="0.3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</row>
    <row r="124" spans="1:19" x14ac:dyDescent="0.3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</row>
    <row r="125" spans="1:19" x14ac:dyDescent="0.3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</row>
    <row r="126" spans="1:19" x14ac:dyDescent="0.3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</row>
    <row r="127" spans="1:19" x14ac:dyDescent="0.3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</row>
    <row r="128" spans="1:19" x14ac:dyDescent="0.3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</row>
    <row r="129" spans="1:19" x14ac:dyDescent="0.3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</row>
    <row r="130" spans="1:19" x14ac:dyDescent="0.3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</row>
    <row r="131" spans="1:19" x14ac:dyDescent="0.3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</row>
    <row r="132" spans="1:19" x14ac:dyDescent="0.3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</row>
    <row r="133" spans="1:19" x14ac:dyDescent="0.3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</row>
    <row r="134" spans="1:19" x14ac:dyDescent="0.3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</row>
    <row r="135" spans="1:19" x14ac:dyDescent="0.3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</row>
    <row r="136" spans="1:19" x14ac:dyDescent="0.3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</row>
    <row r="137" spans="1:19" x14ac:dyDescent="0.3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</row>
    <row r="138" spans="1:19" x14ac:dyDescent="0.3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</row>
    <row r="139" spans="1:19" x14ac:dyDescent="0.3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</row>
    <row r="140" spans="1:19" x14ac:dyDescent="0.3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</row>
    <row r="141" spans="1:19" x14ac:dyDescent="0.3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</row>
    <row r="142" spans="1:19" x14ac:dyDescent="0.3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</row>
    <row r="143" spans="1:19" x14ac:dyDescent="0.3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</row>
    <row r="144" spans="1:19" x14ac:dyDescent="0.3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</row>
    <row r="145" spans="1:19" x14ac:dyDescent="0.3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</row>
    <row r="146" spans="1:19" x14ac:dyDescent="0.3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</row>
    <row r="147" spans="1:19" x14ac:dyDescent="0.3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</row>
    <row r="148" spans="1:19" x14ac:dyDescent="0.3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</row>
    <row r="149" spans="1:19" x14ac:dyDescent="0.3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</row>
    <row r="150" spans="1:19" x14ac:dyDescent="0.3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</row>
    <row r="151" spans="1:19" x14ac:dyDescent="0.3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</row>
    <row r="152" spans="1:19" x14ac:dyDescent="0.3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</row>
    <row r="153" spans="1:19" x14ac:dyDescent="0.3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</row>
    <row r="154" spans="1:19" x14ac:dyDescent="0.3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</row>
    <row r="155" spans="1:19" x14ac:dyDescent="0.3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</row>
    <row r="156" spans="1:19" x14ac:dyDescent="0.3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</row>
    <row r="157" spans="1:19" x14ac:dyDescent="0.3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</row>
    <row r="158" spans="1:19" x14ac:dyDescent="0.3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</row>
    <row r="159" spans="1:19" x14ac:dyDescent="0.3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</row>
    <row r="160" spans="1:19" x14ac:dyDescent="0.3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</row>
    <row r="161" spans="1:19" x14ac:dyDescent="0.3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</row>
    <row r="162" spans="1:19" x14ac:dyDescent="0.3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</row>
    <row r="163" spans="1:19" x14ac:dyDescent="0.3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</row>
    <row r="164" spans="1:19" x14ac:dyDescent="0.3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</row>
    <row r="165" spans="1:19" x14ac:dyDescent="0.35">
      <c r="H165" s="65"/>
      <c r="P165" s="65"/>
      <c r="Q165" s="65"/>
      <c r="R165" s="65"/>
      <c r="S165" s="65"/>
    </row>
  </sheetData>
  <mergeCells count="12">
    <mergeCell ref="N1:O1"/>
    <mergeCell ref="B1:C1"/>
    <mergeCell ref="D1:E1"/>
    <mergeCell ref="F1:G1"/>
    <mergeCell ref="J1:K1"/>
    <mergeCell ref="L1:M1"/>
    <mergeCell ref="I21:O21"/>
    <mergeCell ref="A21:G21"/>
    <mergeCell ref="A3:G3"/>
    <mergeCell ref="I3:O3"/>
    <mergeCell ref="A11:G11"/>
    <mergeCell ref="I11:O11"/>
  </mergeCells>
  <pageMargins left="0.7" right="0.7" top="0.75" bottom="0.75" header="0.3" footer="0.3"/>
  <pageSetup paperSize="9" scale="7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110" zoomScaleNormal="110" workbookViewId="0">
      <selection activeCell="B2" sqref="B2"/>
    </sheetView>
  </sheetViews>
  <sheetFormatPr defaultRowHeight="14.5" x14ac:dyDescent="0.35"/>
  <cols>
    <col min="1" max="1" width="29.7265625" customWidth="1"/>
  </cols>
  <sheetData>
    <row r="1" spans="1:15" ht="17.5" x14ac:dyDescent="0.35">
      <c r="A1" s="16"/>
      <c r="B1" s="196" t="s">
        <v>6</v>
      </c>
      <c r="C1" s="200"/>
      <c r="D1" s="252" t="s">
        <v>7</v>
      </c>
      <c r="E1" s="252"/>
      <c r="F1" s="200" t="s">
        <v>8</v>
      </c>
      <c r="G1" s="200"/>
      <c r="H1" s="65"/>
      <c r="I1" s="65"/>
      <c r="J1" s="65"/>
      <c r="K1" s="65"/>
      <c r="L1" s="65"/>
      <c r="M1" s="65"/>
      <c r="N1" s="65"/>
      <c r="O1" s="65"/>
    </row>
    <row r="2" spans="1:15" ht="18" x14ac:dyDescent="0.35">
      <c r="A2" s="16" t="s">
        <v>21</v>
      </c>
      <c r="B2" s="17" t="s">
        <v>9</v>
      </c>
      <c r="C2" s="17" t="s">
        <v>10</v>
      </c>
      <c r="D2" s="17" t="s">
        <v>9</v>
      </c>
      <c r="E2" s="17" t="s">
        <v>10</v>
      </c>
      <c r="F2" s="17" t="s">
        <v>9</v>
      </c>
      <c r="G2" s="17" t="s">
        <v>10</v>
      </c>
      <c r="H2" s="65"/>
      <c r="I2" s="65"/>
      <c r="J2" s="65"/>
      <c r="K2" s="65"/>
      <c r="L2" s="65"/>
      <c r="M2" s="65"/>
      <c r="N2" s="65"/>
      <c r="O2" s="65"/>
    </row>
    <row r="3" spans="1:15" ht="18.5" x14ac:dyDescent="0.35">
      <c r="A3" s="251" t="s">
        <v>4</v>
      </c>
      <c r="B3" s="251"/>
      <c r="C3" s="251"/>
      <c r="D3" s="251"/>
      <c r="E3" s="251"/>
      <c r="F3" s="251"/>
      <c r="G3" s="251"/>
      <c r="H3" s="65"/>
      <c r="I3" s="65"/>
      <c r="J3" s="65"/>
      <c r="K3" s="65"/>
      <c r="L3" s="65"/>
      <c r="M3" s="65"/>
      <c r="N3" s="65"/>
      <c r="O3" s="65"/>
    </row>
    <row r="4" spans="1:15" ht="19.5" customHeight="1" x14ac:dyDescent="0.35">
      <c r="A4" s="61" t="s">
        <v>120</v>
      </c>
      <c r="B4" s="81">
        <v>100</v>
      </c>
      <c r="C4" s="81">
        <v>15.66</v>
      </c>
      <c r="D4" s="81">
        <v>100</v>
      </c>
      <c r="E4" s="81">
        <v>15.66</v>
      </c>
      <c r="F4" s="81">
        <v>100</v>
      </c>
      <c r="G4" s="81">
        <v>15.66</v>
      </c>
      <c r="H4" s="65"/>
      <c r="I4" s="65"/>
      <c r="J4" s="65"/>
      <c r="K4" s="65"/>
      <c r="L4" s="65"/>
      <c r="M4" s="65"/>
      <c r="N4" s="65"/>
      <c r="O4" s="65"/>
    </row>
    <row r="5" spans="1:15" ht="36" x14ac:dyDescent="0.35">
      <c r="A5" s="68" t="s">
        <v>94</v>
      </c>
      <c r="B5" s="4">
        <v>70</v>
      </c>
      <c r="C5" s="5">
        <v>110</v>
      </c>
      <c r="D5" s="4">
        <v>100</v>
      </c>
      <c r="E5" s="5">
        <v>157.15</v>
      </c>
      <c r="F5" s="4">
        <v>120</v>
      </c>
      <c r="G5" s="5">
        <v>188.6</v>
      </c>
      <c r="H5" s="65"/>
      <c r="I5" s="65"/>
      <c r="J5" s="65"/>
      <c r="K5" s="65"/>
      <c r="L5" s="65"/>
      <c r="M5" s="65"/>
      <c r="N5" s="65"/>
      <c r="O5" s="65"/>
    </row>
    <row r="6" spans="1:15" ht="18.75" customHeight="1" x14ac:dyDescent="0.35">
      <c r="A6" s="68" t="s">
        <v>85</v>
      </c>
      <c r="B6" s="4">
        <v>120</v>
      </c>
      <c r="C6" s="5">
        <v>119.4</v>
      </c>
      <c r="D6" s="4">
        <v>150</v>
      </c>
      <c r="E6" s="5">
        <v>143.30000000000001</v>
      </c>
      <c r="F6" s="4">
        <v>150</v>
      </c>
      <c r="G6" s="5">
        <v>143.30000000000001</v>
      </c>
      <c r="H6" s="65"/>
      <c r="I6" s="65"/>
      <c r="J6" s="65"/>
      <c r="K6" s="65"/>
      <c r="L6" s="65"/>
      <c r="M6" s="65"/>
      <c r="N6" s="65"/>
      <c r="O6" s="65"/>
    </row>
    <row r="7" spans="1:15" ht="15" customHeight="1" x14ac:dyDescent="0.35">
      <c r="A7" s="1" t="s">
        <v>23</v>
      </c>
      <c r="B7" s="4">
        <v>200</v>
      </c>
      <c r="C7" s="69">
        <v>98.7</v>
      </c>
      <c r="D7" s="4">
        <v>200</v>
      </c>
      <c r="E7" s="69">
        <v>98.7</v>
      </c>
      <c r="F7" s="4">
        <v>200</v>
      </c>
      <c r="G7" s="69">
        <v>98.7</v>
      </c>
      <c r="H7" s="65"/>
      <c r="I7" s="65"/>
      <c r="J7" s="65"/>
      <c r="K7" s="65"/>
      <c r="L7" s="65"/>
      <c r="M7" s="65"/>
      <c r="N7" s="65"/>
      <c r="O7" s="65"/>
    </row>
    <row r="8" spans="1:15" ht="18" x14ac:dyDescent="0.35">
      <c r="A8" s="1" t="s">
        <v>38</v>
      </c>
      <c r="B8" s="4">
        <v>45</v>
      </c>
      <c r="C8" s="69">
        <v>69.8</v>
      </c>
      <c r="D8" s="4">
        <v>45</v>
      </c>
      <c r="E8" s="69">
        <v>69.8</v>
      </c>
      <c r="F8" s="4">
        <v>45</v>
      </c>
      <c r="G8" s="69">
        <v>69.8</v>
      </c>
      <c r="H8" s="65"/>
      <c r="I8" s="65"/>
      <c r="J8" s="65"/>
      <c r="K8" s="65"/>
      <c r="L8" s="65"/>
      <c r="M8" s="65"/>
      <c r="N8" s="65"/>
      <c r="O8" s="65"/>
    </row>
    <row r="9" spans="1:15" ht="18" x14ac:dyDescent="0.35">
      <c r="A9" s="1" t="s">
        <v>106</v>
      </c>
      <c r="B9" s="6" t="s">
        <v>92</v>
      </c>
      <c r="C9" s="5">
        <v>122.5</v>
      </c>
      <c r="D9" s="6" t="s">
        <v>93</v>
      </c>
      <c r="E9" s="5">
        <v>167.5</v>
      </c>
      <c r="F9" s="6" t="s">
        <v>93</v>
      </c>
      <c r="G9" s="5">
        <v>167.5</v>
      </c>
      <c r="H9" s="65"/>
      <c r="I9" s="65"/>
      <c r="J9" s="65"/>
      <c r="K9" s="65"/>
      <c r="L9" s="65"/>
      <c r="M9" s="65"/>
      <c r="N9" s="65"/>
      <c r="O9" s="65"/>
    </row>
    <row r="10" spans="1:15" ht="18" x14ac:dyDescent="0.35">
      <c r="A10" s="1" t="s">
        <v>57</v>
      </c>
      <c r="B10" s="4">
        <v>100</v>
      </c>
      <c r="C10" s="4">
        <v>52.4</v>
      </c>
      <c r="D10" s="4">
        <v>100</v>
      </c>
      <c r="E10" s="4">
        <v>52.4</v>
      </c>
      <c r="F10" s="4">
        <v>100</v>
      </c>
      <c r="G10" s="4">
        <v>52.4</v>
      </c>
      <c r="H10" s="65"/>
      <c r="I10" s="65"/>
      <c r="J10" s="65"/>
      <c r="K10" s="65"/>
      <c r="L10" s="65"/>
      <c r="M10" s="65"/>
      <c r="N10" s="65"/>
      <c r="O10" s="65"/>
    </row>
    <row r="11" spans="1:15" ht="17.5" x14ac:dyDescent="0.35">
      <c r="A11" s="108" t="s">
        <v>3</v>
      </c>
      <c r="B11" s="10"/>
      <c r="C11" s="9">
        <f>SUM(C4:C10)</f>
        <v>588.45999999999992</v>
      </c>
      <c r="D11" s="10"/>
      <c r="E11" s="9">
        <f>SUM(E4:E10)</f>
        <v>704.51</v>
      </c>
      <c r="F11" s="10"/>
      <c r="G11" s="9">
        <f>SUM(G4:G10)</f>
        <v>735.95999999999992</v>
      </c>
      <c r="H11" s="65"/>
      <c r="I11" s="65"/>
      <c r="J11" s="65"/>
      <c r="K11" s="65"/>
      <c r="L11" s="65"/>
      <c r="M11" s="65"/>
      <c r="N11" s="65"/>
      <c r="O11" s="65"/>
    </row>
    <row r="12" spans="1:15" ht="21.75" customHeight="1" x14ac:dyDescent="0.35">
      <c r="A12" s="224" t="s">
        <v>12</v>
      </c>
      <c r="B12" s="225"/>
      <c r="C12" s="225"/>
      <c r="D12" s="225"/>
      <c r="E12" s="225"/>
      <c r="F12" s="225"/>
      <c r="G12" s="226"/>
      <c r="H12" s="65"/>
      <c r="I12" s="65"/>
      <c r="J12" s="65"/>
      <c r="K12" s="65"/>
      <c r="L12" s="65"/>
      <c r="M12" s="65"/>
      <c r="N12" s="65"/>
      <c r="O12" s="65"/>
    </row>
    <row r="13" spans="1:15" ht="17.25" customHeight="1" x14ac:dyDescent="0.35">
      <c r="A13" s="61" t="s">
        <v>129</v>
      </c>
      <c r="B13" s="81">
        <v>100</v>
      </c>
      <c r="C13" s="81">
        <v>57.46</v>
      </c>
      <c r="D13" s="81">
        <v>100</v>
      </c>
      <c r="E13" s="81">
        <v>57.46</v>
      </c>
      <c r="F13" s="81">
        <v>100</v>
      </c>
      <c r="G13" s="81">
        <v>57.46</v>
      </c>
      <c r="H13" s="65"/>
      <c r="I13" s="65"/>
      <c r="J13" s="65"/>
      <c r="K13" s="65"/>
      <c r="L13" s="65"/>
      <c r="M13" s="65"/>
      <c r="N13" s="65"/>
      <c r="O13" s="65"/>
    </row>
    <row r="14" spans="1:15" ht="18" x14ac:dyDescent="0.35">
      <c r="A14" s="1" t="s">
        <v>130</v>
      </c>
      <c r="B14" s="4">
        <v>250</v>
      </c>
      <c r="C14" s="5">
        <v>151.6</v>
      </c>
      <c r="D14" s="4">
        <v>250</v>
      </c>
      <c r="E14" s="5">
        <v>151.6</v>
      </c>
      <c r="F14" s="4">
        <v>250</v>
      </c>
      <c r="G14" s="5">
        <v>151.6</v>
      </c>
      <c r="H14" s="65"/>
      <c r="I14" s="65"/>
      <c r="J14" s="65"/>
      <c r="K14" s="65"/>
      <c r="L14" s="65"/>
      <c r="M14" s="65"/>
      <c r="N14" s="65"/>
      <c r="O14" s="65"/>
    </row>
    <row r="15" spans="1:15" ht="21" customHeight="1" x14ac:dyDescent="0.35">
      <c r="A15" s="61" t="s">
        <v>86</v>
      </c>
      <c r="B15" s="4">
        <v>120</v>
      </c>
      <c r="C15" s="5">
        <v>206.09</v>
      </c>
      <c r="D15" s="4">
        <v>150</v>
      </c>
      <c r="E15" s="5">
        <v>257.61</v>
      </c>
      <c r="F15" s="4">
        <v>150</v>
      </c>
      <c r="G15" s="5">
        <v>257.61</v>
      </c>
      <c r="H15" s="65"/>
      <c r="I15" s="65"/>
      <c r="J15" s="65"/>
      <c r="K15" s="65"/>
      <c r="L15" s="65"/>
      <c r="M15" s="65"/>
      <c r="N15" s="65"/>
      <c r="O15" s="65"/>
    </row>
    <row r="16" spans="1:15" ht="18" x14ac:dyDescent="0.35">
      <c r="A16" s="61" t="s">
        <v>47</v>
      </c>
      <c r="B16" s="4">
        <v>100</v>
      </c>
      <c r="C16" s="5">
        <v>126.29</v>
      </c>
      <c r="D16" s="4">
        <v>150</v>
      </c>
      <c r="E16" s="5">
        <v>189.4</v>
      </c>
      <c r="F16" s="4">
        <v>300</v>
      </c>
      <c r="G16" s="5">
        <v>221</v>
      </c>
      <c r="H16" s="65"/>
      <c r="I16" s="65"/>
      <c r="J16" s="65"/>
      <c r="K16" s="65"/>
      <c r="L16" s="65"/>
      <c r="M16" s="65"/>
      <c r="N16" s="65"/>
      <c r="O16" s="65"/>
    </row>
    <row r="17" spans="1:15" ht="18" x14ac:dyDescent="0.35">
      <c r="A17" s="1" t="s">
        <v>11</v>
      </c>
      <c r="B17" s="6">
        <v>30</v>
      </c>
      <c r="C17" s="7">
        <v>68</v>
      </c>
      <c r="D17" s="6">
        <v>50</v>
      </c>
      <c r="E17" s="7">
        <v>113</v>
      </c>
      <c r="F17" s="6">
        <v>50</v>
      </c>
      <c r="G17" s="7">
        <v>113</v>
      </c>
      <c r="H17" s="65"/>
      <c r="I17" s="65"/>
      <c r="J17" s="65"/>
      <c r="K17" s="65"/>
      <c r="L17" s="65"/>
      <c r="M17" s="65"/>
      <c r="N17" s="65"/>
      <c r="O17" s="65"/>
    </row>
    <row r="18" spans="1:15" ht="18" x14ac:dyDescent="0.35">
      <c r="A18" s="1" t="s">
        <v>26</v>
      </c>
      <c r="B18" s="4">
        <v>200</v>
      </c>
      <c r="C18" s="5">
        <v>44.4</v>
      </c>
      <c r="D18" s="4">
        <v>200</v>
      </c>
      <c r="E18" s="5">
        <v>44.4</v>
      </c>
      <c r="F18" s="4">
        <v>200</v>
      </c>
      <c r="G18" s="5">
        <v>44.4</v>
      </c>
      <c r="H18" s="65"/>
      <c r="I18" s="65"/>
      <c r="J18" s="65"/>
      <c r="K18" s="65"/>
      <c r="L18" s="65"/>
      <c r="M18" s="65"/>
      <c r="N18" s="65"/>
      <c r="O18" s="65"/>
    </row>
    <row r="19" spans="1:15" ht="17.5" x14ac:dyDescent="0.35">
      <c r="A19" s="2" t="s">
        <v>3</v>
      </c>
      <c r="B19" s="10"/>
      <c r="C19" s="9">
        <f>SUM(C13:C18)</f>
        <v>653.83999999999992</v>
      </c>
      <c r="D19" s="10"/>
      <c r="E19" s="9">
        <f>SUM(E13:E18)</f>
        <v>813.47</v>
      </c>
      <c r="F19" s="10"/>
      <c r="G19" s="9">
        <f>SUM(G13:G18)</f>
        <v>845.07</v>
      </c>
      <c r="H19" s="65"/>
      <c r="I19" s="65"/>
      <c r="J19" s="65"/>
      <c r="K19" s="65"/>
      <c r="L19" s="65"/>
      <c r="M19" s="65"/>
      <c r="N19" s="65"/>
      <c r="O19" s="65"/>
    </row>
    <row r="20" spans="1:15" ht="17.5" x14ac:dyDescent="0.35">
      <c r="A20" s="248" t="s">
        <v>13</v>
      </c>
      <c r="B20" s="249"/>
      <c r="C20" s="249"/>
      <c r="D20" s="249"/>
      <c r="E20" s="249"/>
      <c r="F20" s="249"/>
      <c r="G20" s="250"/>
      <c r="H20" s="65"/>
      <c r="I20" s="65"/>
      <c r="J20" s="65"/>
      <c r="K20" s="65"/>
      <c r="L20" s="65"/>
      <c r="M20" s="65"/>
      <c r="N20" s="65"/>
      <c r="O20" s="65"/>
    </row>
    <row r="21" spans="1:15" ht="18" x14ac:dyDescent="0.35">
      <c r="A21" s="72" t="s">
        <v>28</v>
      </c>
      <c r="B21" s="73">
        <v>60</v>
      </c>
      <c r="C21" s="74">
        <v>249</v>
      </c>
      <c r="D21" s="73">
        <v>80</v>
      </c>
      <c r="E21" s="74">
        <v>332</v>
      </c>
      <c r="F21" s="73">
        <v>80</v>
      </c>
      <c r="G21" s="74">
        <v>332</v>
      </c>
      <c r="H21" s="65"/>
      <c r="I21" s="65"/>
      <c r="J21" s="65"/>
      <c r="K21" s="65"/>
      <c r="L21" s="65"/>
      <c r="M21" s="65"/>
      <c r="N21" s="65"/>
      <c r="O21" s="65"/>
    </row>
    <row r="22" spans="1:15" ht="18" x14ac:dyDescent="0.35">
      <c r="A22" s="1" t="s">
        <v>65</v>
      </c>
      <c r="B22" s="14">
        <v>200</v>
      </c>
      <c r="C22" s="78">
        <v>1.22</v>
      </c>
      <c r="D22" s="14">
        <v>200</v>
      </c>
      <c r="E22" s="78">
        <v>1.22</v>
      </c>
      <c r="F22" s="14">
        <v>200</v>
      </c>
      <c r="G22" s="78">
        <v>1.22</v>
      </c>
      <c r="H22" s="65"/>
      <c r="I22" s="65"/>
      <c r="J22" s="65"/>
      <c r="K22" s="65"/>
      <c r="L22" s="65"/>
      <c r="M22" s="65"/>
      <c r="N22" s="65"/>
      <c r="O22" s="65"/>
    </row>
    <row r="23" spans="1:15" ht="17.5" x14ac:dyDescent="0.35">
      <c r="A23" s="58" t="s">
        <v>3</v>
      </c>
      <c r="B23" s="42"/>
      <c r="C23" s="42" t="s">
        <v>53</v>
      </c>
      <c r="D23" s="42"/>
      <c r="E23" s="42" t="s">
        <v>55</v>
      </c>
      <c r="F23" s="42"/>
      <c r="G23" s="42" t="s">
        <v>55</v>
      </c>
      <c r="H23" s="65"/>
      <c r="I23" s="65"/>
      <c r="J23" s="65"/>
      <c r="K23" s="65"/>
      <c r="L23" s="65"/>
      <c r="M23" s="65"/>
      <c r="N23" s="65"/>
      <c r="O23" s="65"/>
    </row>
    <row r="24" spans="1:15" x14ac:dyDescent="0.35">
      <c r="A24" s="136"/>
      <c r="B24" s="136"/>
      <c r="C24" s="136"/>
      <c r="D24" s="136"/>
      <c r="E24" s="136"/>
      <c r="F24" s="136"/>
      <c r="G24" s="136"/>
      <c r="H24" s="65"/>
      <c r="I24" s="65"/>
      <c r="J24" s="65"/>
      <c r="K24" s="65"/>
      <c r="L24" s="65"/>
      <c r="M24" s="65"/>
      <c r="N24" s="65"/>
      <c r="O24" s="65"/>
    </row>
    <row r="25" spans="1:15" x14ac:dyDescent="0.3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x14ac:dyDescent="0.3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5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5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</sheetData>
  <mergeCells count="6">
    <mergeCell ref="A20:G20"/>
    <mergeCell ref="B1:C1"/>
    <mergeCell ref="D1:E1"/>
    <mergeCell ref="F1:G1"/>
    <mergeCell ref="A3:G3"/>
    <mergeCell ref="A12:G12"/>
  </mergeCells>
  <pageMargins left="0.7" right="0.7" top="0.75" bottom="0.75" header="0.3" footer="0.3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пн-вт1</vt:lpstr>
      <vt:lpstr>ср-чт1</vt:lpstr>
      <vt:lpstr>пт1</vt:lpstr>
      <vt:lpstr>пн-вт 2</vt:lpstr>
      <vt:lpstr>ср-чт 2</vt:lpstr>
      <vt:lpstr>пт 2</vt:lpstr>
      <vt:lpstr>пн-вт3</vt:lpstr>
      <vt:lpstr>ср-чт3</vt:lpstr>
      <vt:lpstr>пт3</vt:lpstr>
      <vt:lpstr>пн-вт4</vt:lpstr>
      <vt:lpstr>ср-чт4</vt:lpstr>
      <vt:lpstr>пт4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2024-02-23T10:26:49Z</dcterms:modified>
</cp:coreProperties>
</file>